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7"/>
  <workbookPr codeName="ThisWorkbook"/>
  <mc:AlternateContent xmlns:mc="http://schemas.openxmlformats.org/markup-compatibility/2006">
    <mc:Choice Requires="x15">
      <x15ac:absPath xmlns:x15ac="http://schemas.microsoft.com/office/spreadsheetml/2010/11/ac" url="K:\020-CONTRACTAR\2022-CTTI-2022-XXX-INI00xxxx-XIC-manteniment\2025\Doc x validar\"/>
    </mc:Choice>
  </mc:AlternateContent>
  <xr:revisionPtr revIDLastSave="0" documentId="13_ncr:1_{2A18D4F4-14F2-4E37-9562-F438F4EC1B22}" xr6:coauthVersionLast="47" xr6:coauthVersionMax="47" xr10:uidLastSave="{00000000-0000-0000-0000-000000000000}"/>
  <bookViews>
    <workbookView xWindow="-120" yWindow="-120" windowWidth="29040" windowHeight="15840" tabRatio="588" xr2:uid="{00000000-000D-0000-FFFF-FFFF00000000}"/>
  </bookViews>
  <sheets>
    <sheet name="PREVENTIU" sheetId="12" r:id="rId1"/>
  </sheets>
  <definedNames>
    <definedName name="_xlnm.Print_Area" localSheetId="0">PREVENTIU!$A$1:$H$175</definedName>
    <definedName name="Z_B0D112BF_CE5C_4737_9EB0_BCEDFA8E451B_.wvu.PrintArea" localSheetId="0" hidden="1">PREVENTIU!$A$8:$H$175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3" i="12" l="1"/>
  <c r="B56" i="12"/>
  <c r="B112" i="12" l="1"/>
  <c r="B113" i="12"/>
  <c r="B115" i="12"/>
  <c r="B116" i="12"/>
  <c r="B117" i="12"/>
  <c r="B118" i="12"/>
  <c r="B119" i="12"/>
  <c r="B104" i="12"/>
  <c r="B105" i="12"/>
  <c r="B106" i="12"/>
  <c r="B107" i="12"/>
  <c r="B108" i="12"/>
  <c r="B100" i="12"/>
  <c r="B85" i="12"/>
  <c r="B79" i="12"/>
  <c r="B54" i="12"/>
  <c r="B55" i="12"/>
  <c r="B57" i="12"/>
  <c r="B38" i="12"/>
  <c r="B39" i="12"/>
  <c r="B40" i="12"/>
  <c r="B42" i="12"/>
  <c r="B95" i="12" l="1"/>
  <c r="B76" i="12"/>
  <c r="B75" i="12"/>
  <c r="B74" i="12"/>
  <c r="B110" i="12" l="1"/>
  <c r="B103" i="12"/>
  <c r="B102" i="12" s="1"/>
  <c r="B121" i="12"/>
  <c r="B122" i="12"/>
  <c r="B123" i="12"/>
  <c r="B53" i="12"/>
  <c r="B109" i="12" l="1"/>
  <c r="B140" i="12"/>
  <c r="B23" i="12" l="1"/>
  <c r="B134" i="12"/>
  <c r="B101" i="12"/>
  <c r="B17" i="12"/>
  <c r="B33" i="12"/>
  <c r="B22" i="12"/>
  <c r="B138" i="12" l="1"/>
  <c r="B136" i="12"/>
  <c r="B135" i="12"/>
  <c r="B133" i="12"/>
  <c r="B131" i="12"/>
  <c r="B130" i="12"/>
  <c r="B129" i="12"/>
  <c r="B128" i="12"/>
  <c r="B127" i="12"/>
  <c r="B126" i="12"/>
  <c r="B125" i="12"/>
  <c r="B124" i="12"/>
  <c r="B99" i="12"/>
  <c r="B98" i="12"/>
  <c r="B90" i="12"/>
  <c r="B89" i="12"/>
  <c r="B87" i="12"/>
  <c r="B73" i="12"/>
  <c r="B72" i="12"/>
  <c r="B71" i="12"/>
  <c r="B70" i="12"/>
  <c r="B67" i="12"/>
  <c r="B66" i="12"/>
  <c r="B64" i="12"/>
  <c r="B63" i="12" s="1"/>
  <c r="B52" i="12"/>
  <c r="B51" i="12"/>
  <c r="B50" i="12"/>
  <c r="B48" i="12"/>
  <c r="B47" i="12"/>
  <c r="B46" i="12"/>
  <c r="B45" i="12"/>
  <c r="B44" i="12"/>
  <c r="B37" i="12"/>
  <c r="B36" i="12"/>
  <c r="B35" i="12"/>
  <c r="B34" i="12"/>
  <c r="B25" i="12"/>
  <c r="B49" i="12" l="1"/>
  <c r="B69" i="12"/>
  <c r="B120" i="12"/>
  <c r="B97" i="12"/>
  <c r="B94" i="12" s="1"/>
  <c r="B24" i="12"/>
  <c r="B59" i="12"/>
  <c r="B65" i="12"/>
  <c r="B86" i="12"/>
  <c r="B43" i="12"/>
  <c r="B21" i="12"/>
  <c r="B20" i="12"/>
  <c r="B19" i="12"/>
  <c r="B14" i="12"/>
  <c r="B13" i="12"/>
  <c r="B12" i="12"/>
  <c r="B11" i="12"/>
  <c r="B18" i="12" l="1"/>
  <c r="B1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planners05</author>
    <author>VMAYORAL</author>
  </authors>
  <commentList>
    <comment ref="E4" authorId="0" shapeId="0" xr:uid="{00000000-0006-0000-0000-000001000000}">
      <text>
        <r>
          <rPr>
            <b/>
            <sz val="9"/>
            <color indexed="81"/>
            <rFont val="Tahoma"/>
            <family val="2"/>
          </rPr>
          <t xml:space="preserve">TORRE:
</t>
        </r>
        <r>
          <rPr>
            <sz val="9"/>
            <color indexed="81"/>
            <rFont val="Tahoma"/>
            <family val="2"/>
          </rPr>
          <t xml:space="preserve">Combo-&gt;Tipus+Alçada
Ex. AC20, AT30,CP20...
</t>
        </r>
      </text>
    </comment>
    <comment ref="M9" authorId="0" shapeId="0" xr:uid="{00000000-0006-0000-0000-000002000000}">
      <text>
        <r>
          <rPr>
            <b/>
            <sz val="9"/>
            <color indexed="81"/>
            <rFont val="Tahoma"/>
            <family val="2"/>
          </rPr>
          <t>Proposta:
No afegir camp referència-&gt; informació redundant del camp RESULTAT</t>
        </r>
        <r>
          <rPr>
            <sz val="9"/>
            <color indexed="81"/>
            <rFont val="Tahoma"/>
            <family val="2"/>
          </rPr>
          <t xml:space="preserve">
</t>
        </r>
      </text>
    </comment>
    <comment ref="C27" authorId="1" shapeId="0" xr:uid="{00000000-0006-0000-0000-000003000000}">
      <text>
        <r>
          <rPr>
            <sz val="8"/>
            <color indexed="81"/>
            <rFont val="Tahoma"/>
            <family val="2"/>
          </rPr>
          <t xml:space="preserve">Mesurar la tensió per fase i anotar cada fase en una casella. En el cas d'un centre monofàsic anotar només la primera casella. Es pot utilitzar els dispositius de mesura que hi hagi instal·lat als quadres elèctrics o / i en el seu defecte utilitzar el multímetre.
</t>
        </r>
      </text>
    </comment>
    <comment ref="F27" authorId="1" shapeId="0" xr:uid="{00000000-0006-0000-0000-000004000000}">
      <text>
        <r>
          <rPr>
            <b/>
            <sz val="8"/>
            <color indexed="81"/>
            <rFont val="Tahoma"/>
            <family val="2"/>
          </rPr>
          <t>L1</t>
        </r>
      </text>
    </comment>
    <comment ref="H27" authorId="1" shapeId="0" xr:uid="{00000000-0006-0000-0000-000006000000}">
      <text>
        <r>
          <rPr>
            <b/>
            <sz val="8"/>
            <color indexed="81"/>
            <rFont val="Tahoma"/>
            <family val="2"/>
          </rPr>
          <t>L3</t>
        </r>
      </text>
    </comment>
    <comment ref="C28" authorId="1" shapeId="0" xr:uid="{00000000-0006-0000-0000-000007000000}">
      <text>
        <r>
          <rPr>
            <sz val="8"/>
            <color indexed="81"/>
            <rFont val="Tahoma"/>
            <family val="2"/>
          </rPr>
          <t xml:space="preserve">Mesurar el consum de corrent per fase i anotar cada fase en una casella. En el cas d'un centre monofàsic anotar només la primera casella. Es pot utilitzar els dispositius de mesura que hi hagi instal·lat en els quadres elèctrics o / i en el seu defecte utilitzar la pinça amperimetria.
</t>
        </r>
      </text>
    </comment>
    <comment ref="F28" authorId="1" shapeId="0" xr:uid="{00000000-0006-0000-0000-000008000000}">
      <text>
        <r>
          <rPr>
            <b/>
            <sz val="8"/>
            <color indexed="81"/>
            <rFont val="Tahoma"/>
            <family val="2"/>
          </rPr>
          <t xml:space="preserve">I15,9
</t>
        </r>
      </text>
    </comment>
    <comment ref="H28" authorId="1" shapeId="0" xr:uid="{00000000-0006-0000-0000-00000A000000}">
      <text>
        <r>
          <rPr>
            <b/>
            <sz val="8"/>
            <color indexed="81"/>
            <rFont val="Tahoma"/>
            <family val="2"/>
          </rPr>
          <t xml:space="preserve">I15,9
</t>
        </r>
      </text>
    </comment>
    <comment ref="G133" authorId="1" shapeId="0" xr:uid="{00000000-0006-0000-0000-00000B000000}">
      <text>
        <r>
          <rPr>
            <sz val="8"/>
            <color indexed="81"/>
            <rFont val="Tahoma"/>
            <family val="2"/>
          </rPr>
          <t>Escollir el sistema instal·lat</t>
        </r>
      </text>
    </comment>
    <comment ref="H133" authorId="1" shapeId="0" xr:uid="{00000000-0006-0000-0000-00000C000000}">
      <text>
        <r>
          <rPr>
            <sz val="8"/>
            <color indexed="81"/>
            <rFont val="Tahoma"/>
            <family val="2"/>
          </rPr>
          <t>Data de la última revisió</t>
        </r>
      </text>
    </comment>
  </commentList>
</comments>
</file>

<file path=xl/sharedStrings.xml><?xml version="1.0" encoding="utf-8"?>
<sst xmlns="http://schemas.openxmlformats.org/spreadsheetml/2006/main" count="384" uniqueCount="199">
  <si>
    <t>MANTENIMENT PREVENTIU INFRAESTRUCTURA</t>
  </si>
  <si>
    <t>EMPLAÇAMENT</t>
  </si>
  <si>
    <t>CODI</t>
  </si>
  <si>
    <t>TÈCNIC 1</t>
  </si>
  <si>
    <t>MUNICIPI</t>
  </si>
  <si>
    <t>TORRE</t>
  </si>
  <si>
    <t>TÈCNIC 2</t>
  </si>
  <si>
    <t>COMARCA</t>
  </si>
  <si>
    <t>DATA</t>
  </si>
  <si>
    <t>Descripció tasques a realitzar</t>
  </si>
  <si>
    <t>Resultat</t>
  </si>
  <si>
    <t>Observacions</t>
  </si>
  <si>
    <t>Referència</t>
  </si>
  <si>
    <t>LÍNIES I ESCOMESES</t>
  </si>
  <si>
    <t>Estat de l'escomesa</t>
  </si>
  <si>
    <t>OK</t>
  </si>
  <si>
    <t>OK / NOK / N/A</t>
  </si>
  <si>
    <t>Estat arquetes i tapes</t>
  </si>
  <si>
    <t>Estat de la caixa de comptadors</t>
  </si>
  <si>
    <t>Estat del comptador</t>
  </si>
  <si>
    <t>Estat del magnetotèrmic i del rearmador</t>
  </si>
  <si>
    <t>Dades lectura comptador</t>
  </si>
  <si>
    <t>1.18.0.1</t>
  </si>
  <si>
    <t>1.18.1.1</t>
  </si>
  <si>
    <t>1.18.2.1</t>
  </si>
  <si>
    <t>1.18.3.1</t>
  </si>
  <si>
    <t>1.18.4.1</t>
  </si>
  <si>
    <t>1.18.5.1</t>
  </si>
  <si>
    <t>1.18.6.1</t>
  </si>
  <si>
    <t>1.18.0.2</t>
  </si>
  <si>
    <t>1.18.1.2</t>
  </si>
  <si>
    <t>1.18.2.2</t>
  </si>
  <si>
    <t>1.18.3.2</t>
  </si>
  <si>
    <t>1.18.4.2</t>
  </si>
  <si>
    <t>1.18.5.2</t>
  </si>
  <si>
    <t>1.18.6.2</t>
  </si>
  <si>
    <t>DESCARREGADORS</t>
  </si>
  <si>
    <t>Inspecció visual cablejat alimentació AC</t>
  </si>
  <si>
    <t>Comprovació estat de proteccions AC i connexions</t>
  </si>
  <si>
    <t>Comprovació de l'estat de varistors, inductàncies, etc…</t>
  </si>
  <si>
    <t>N/A</t>
  </si>
  <si>
    <t>Capacitat ICP</t>
  </si>
  <si>
    <t>Valor</t>
  </si>
  <si>
    <t>El consum del centre supera la capacitat de l'ICP?</t>
  </si>
  <si>
    <t>NO</t>
  </si>
  <si>
    <t>SI / NO / N/A</t>
  </si>
  <si>
    <t>QUADRE BT</t>
  </si>
  <si>
    <t>Estat exterior de l'envoltant del quadre, panys, cargols, oxidació, etc…</t>
  </si>
  <si>
    <t>Mesura de tensió consumit per fase (tots els aires condicionats en marxa)</t>
  </si>
  <si>
    <t>Fase S</t>
  </si>
  <si>
    <t>Fase R</t>
  </si>
  <si>
    <t>Fase T</t>
  </si>
  <si>
    <t>Mesura de tensió consumit per fase</t>
  </si>
  <si>
    <t>200V&lt;Mesura&lt;250V</t>
  </si>
  <si>
    <t>Mesura de corrent consumit per fase</t>
  </si>
  <si>
    <t>Ampers</t>
  </si>
  <si>
    <t>Serveis ubicats a la fase S</t>
  </si>
  <si>
    <t>Serveis ubicats a la fase R</t>
  </si>
  <si>
    <t>Serveis ubicats a la fase T</t>
  </si>
  <si>
    <t>Límit dels diferencials de fase</t>
  </si>
  <si>
    <t>Capacitat magnetotèrmic general del quadre</t>
  </si>
  <si>
    <t>Comprovar el correcte estat de descarregadors de sobretensió i els seus fusibles de protecció</t>
  </si>
  <si>
    <t>Comprovar l'estat de platina de terres del quadre i la seva continuïtat amb la platina central de terres del centre</t>
  </si>
  <si>
    <t>Existència d'humitats / condensacions en envoltant del quadre</t>
  </si>
  <si>
    <t>Rastre de rosegadors o brutícia acumulada dins / prop del quadre</t>
  </si>
  <si>
    <t>Comprovació detector de fases trifàsic</t>
  </si>
  <si>
    <t>Comprovació d'instal·lacions d'operadors existents</t>
  </si>
  <si>
    <t>Comprovació etiquetatge</t>
  </si>
  <si>
    <t>Heu etiquetat, quin operador?</t>
  </si>
  <si>
    <t>Comprovació de senyalitzacions, si n'hi hagués</t>
  </si>
  <si>
    <t>ENLLUMENAT</t>
  </si>
  <si>
    <t>Comprovació de les lluminàries, suports i enllumenat</t>
  </si>
  <si>
    <t>Comprovació dels mecanismes d'encesa d'il·luminació</t>
  </si>
  <si>
    <t>Comprovació de les preses de corrent auxiliars</t>
  </si>
  <si>
    <t>Comprovació de la il·luminació exterior</t>
  </si>
  <si>
    <t>Comprovació del funcionament, automatisme d'il·luminació exterior, (fotocèl·lula o rellotge universal)</t>
  </si>
  <si>
    <t>TERRES</t>
  </si>
  <si>
    <t>Comprovar platina centralitzada caseta</t>
  </si>
  <si>
    <t>Comprovar arquetes sistema de presa de terres</t>
  </si>
  <si>
    <t>Comprovar fixacions cables de terra a la torre</t>
  </si>
  <si>
    <t>Comprovar xarxa interna</t>
  </si>
  <si>
    <t>Valor mesurat xarxa de terres (en ohms)</t>
  </si>
  <si>
    <t>Ohms</t>
  </si>
  <si>
    <t>Comprovar platines internes</t>
  </si>
  <si>
    <t>Comprovar platines torre</t>
  </si>
  <si>
    <t>Comprovar connexions dels elements a la xarxa de terra</t>
  </si>
  <si>
    <t xml:space="preserve">Connectats tos els elements metàl·lics(interior caseta i recinte perimetral de torre) </t>
  </si>
  <si>
    <t>ACCESSOS</t>
  </si>
  <si>
    <t>Es circula normalment amb turisme</t>
  </si>
  <si>
    <t>SI</t>
  </si>
  <si>
    <t>SI / NO / NA</t>
  </si>
  <si>
    <t>Hi ha trencadisses i trams de difícil conducció que aconsellen circular amb 4x4</t>
  </si>
  <si>
    <t>Recorregut aprox. en què cal 4x4</t>
  </si>
  <si>
    <t>PARCEL·LA</t>
  </si>
  <si>
    <t>Parcel·la lliure d'obstacles, residus perillosos i/o no perillosos i neteja de matolls, plantes invasives i restes d'instal·lacions</t>
  </si>
  <si>
    <t>TANCAT</t>
  </si>
  <si>
    <t>Estat tancat (postes, tensió tancat ±20cm)</t>
  </si>
  <si>
    <t>Porta (trencament de frontisses, cadenat o perfils, porta despenjada…)</t>
  </si>
  <si>
    <t>Espai lliure disponible</t>
  </si>
  <si>
    <t>CASETA</t>
  </si>
  <si>
    <t>Estat edifici (esquerdes, goteres, humitats)</t>
  </si>
  <si>
    <t>Comprovació del correcte ajust i tancament de portes i finestres</t>
  </si>
  <si>
    <t>Inspecció visual de l'estat de pintures, vernissos, etc.</t>
  </si>
  <si>
    <t>Sòls, verificació de la continuïtat, trencaments i resistència de plaques</t>
  </si>
  <si>
    <t>Comprovació llum interior d'emergència</t>
  </si>
  <si>
    <t>Comprovació antipànic interior caseta</t>
  </si>
  <si>
    <t>Verificació clau Sicurlock</t>
  </si>
  <si>
    <t>Revisió estat coberta caseta</t>
  </si>
  <si>
    <t>Mides de la caseta</t>
  </si>
  <si>
    <t>Comprovació del rejiband interior</t>
  </si>
  <si>
    <t>Rejiband amb materials o coques desmesurades</t>
  </si>
  <si>
    <t>Disposem d'espai per nou cableja</t>
  </si>
  <si>
    <t>Materials deixats al terra, de qui es?</t>
  </si>
  <si>
    <t>Comprovació del rejiband exterior</t>
  </si>
  <si>
    <t>Comprovar estat del graó de l'entrada</t>
  </si>
  <si>
    <t>AIRE CONDICIONAT</t>
  </si>
  <si>
    <t>Comprovar funcionament A. Condicionat, forçant termòstat si fos necessari</t>
  </si>
  <si>
    <t>Comprovació programació Tº termòstat</t>
  </si>
  <si>
    <t>25º</t>
  </si>
  <si>
    <t>Neteja de filtres d'entrada unitat interior i exterior</t>
  </si>
  <si>
    <t>Comprovació salt tèrmic. Mesurar Tº entrada i sortida unitat interior</t>
  </si>
  <si>
    <t>DIF Tº ENT/SAL&gt;10º</t>
  </si>
  <si>
    <t>Marca i Model màquina aire condicionat</t>
  </si>
  <si>
    <t>--&gt;</t>
  </si>
  <si>
    <r>
      <rPr>
        <sz val="9"/>
        <color rgb="FF0070C0"/>
        <rFont val="Verdana"/>
        <family val="2"/>
      </rPr>
      <t>Frigories</t>
    </r>
    <r>
      <rPr>
        <sz val="9"/>
        <rFont val="Verdana"/>
        <family val="2"/>
      </rPr>
      <t>, tipus de gas i KG</t>
    </r>
  </si>
  <si>
    <t>Aire condicionat adient pels equips ubicats, potencia recomanada?</t>
  </si>
  <si>
    <t>OK / NOK</t>
  </si>
  <si>
    <t>VENTILACIÓ FORÇADA (si s'escau)</t>
  </si>
  <si>
    <t>Funcionament general de l'extractor</t>
  </si>
  <si>
    <t>Temperatura d'arrencada de l'extractor</t>
  </si>
  <si>
    <t>EXTINTORS</t>
  </si>
  <si>
    <t>Comprovar que està senyalitzada la ubicació de cada extintor</t>
  </si>
  <si>
    <t>Comprovar la data de revisió anual</t>
  </si>
  <si>
    <t>Comprovar que la data de re timbrat sigui correcta (retimbrat cada 5 anys)</t>
  </si>
  <si>
    <t>Tipus d'agent extintor (CO2, ABC,...)</t>
  </si>
  <si>
    <t>CENTRALETA</t>
  </si>
  <si>
    <t>Model de la centraleta</t>
  </si>
  <si>
    <t>Comprovar l'estat de funcionament</t>
  </si>
  <si>
    <t>Comprovar l'estat de funcionament del sensor de fum</t>
  </si>
  <si>
    <t>Comprovar l'estat de funcionament del sensor de temperatura</t>
  </si>
  <si>
    <t>Comprovar l'estat de funcionament del sensor d'intrusisme</t>
  </si>
  <si>
    <t>Verificar funcionament del telèfon / Trucada COX (901.101.331)</t>
  </si>
  <si>
    <t>ELEMENTS AUXILIARS</t>
  </si>
  <si>
    <t>ROXTEC</t>
  </si>
  <si>
    <t>Registres Roxtec lliures</t>
  </si>
  <si>
    <t>Llanterna</t>
  </si>
  <si>
    <t>Tauleta treball</t>
  </si>
  <si>
    <t>Placa PRL</t>
  </si>
  <si>
    <t>Escaleta interior de treball</t>
  </si>
  <si>
    <t>Escombra</t>
  </si>
  <si>
    <t xml:space="preserve"> </t>
  </si>
  <si>
    <t>Recollidor</t>
  </si>
  <si>
    <t>Penjador</t>
  </si>
  <si>
    <t>Placa CATALUNYA CONNECTA  /  Feder</t>
  </si>
  <si>
    <t>TORRES</t>
  </si>
  <si>
    <t>Absència de trencament de perfils (esquerdes o fissures), unions, cargols o soldadures, cables de vent trencats o solts</t>
  </si>
  <si>
    <t>Verticalitat. Comprovació visual</t>
  </si>
  <si>
    <t>Absència de fissures en la fonamentació. Comprovar si ha fissures en la fonamentació de la torre.</t>
  </si>
  <si>
    <t>Escala fermament fixada i en bon estat de conservació i ús, i que no s'aprecien moviments de la mateixa per falta de fixació, falta o trencament d'esglaons, etc…</t>
  </si>
  <si>
    <t>Camí dels cables fermament fixat i en bon estat de conservació i ús, i que no s'aprecien moviments del mateix per falta de fixació o trencament de safata o suports, etc…</t>
  </si>
  <si>
    <t>Absència d'elements solts o amb risc de caiguda</t>
  </si>
  <si>
    <t>Comprovar estat del parallamps</t>
  </si>
  <si>
    <t>Baixants de cable de coure sense trencaments o filferros esfilagarsats. Empalmaments en estat correcte</t>
  </si>
  <si>
    <t>Pintura adherida correctament i sense zones escrostonades</t>
  </si>
  <si>
    <t>Color sense degradació</t>
  </si>
  <si>
    <t>Disposa de sistema anticaigudes</t>
  </si>
  <si>
    <t>Plataformes de descans, en bon funcionament. En cas negatiu que l'afecta i de qui és?</t>
  </si>
  <si>
    <t>Tipus de sistema de seguretat</t>
  </si>
  <si>
    <t>Data última revisió sistema de seguretat</t>
  </si>
  <si>
    <t>Senyalització d'ús d'equips de protecció individual (doble corda, botes, casc i guants)</t>
  </si>
  <si>
    <t>Cables d'alimentació fixats correctament a la estructura de la torre i al camí de cables, fins l'entrada a caseta</t>
  </si>
  <si>
    <t>Disposem d'espai per nou cablejat a la torre</t>
  </si>
  <si>
    <t>Funcionament del sistema balisament nocturn</t>
  </si>
  <si>
    <t>Elements ubicats a la torre (tipus, superfície, alçada, propietari</t>
  </si>
  <si>
    <t>SERVEIS INSTAL·LATS</t>
  </si>
  <si>
    <t>TDT</t>
  </si>
  <si>
    <t>GENERALITAT</t>
  </si>
  <si>
    <t>MUNICIPAL</t>
  </si>
  <si>
    <t>BANDA AMPLA (WiMAX, Wifi,…)</t>
  </si>
  <si>
    <t>GENERALITAT (FO)</t>
  </si>
  <si>
    <t>PRIVAT</t>
  </si>
  <si>
    <t xml:space="preserve">TM  </t>
  </si>
  <si>
    <t>MOVISTAR</t>
  </si>
  <si>
    <t>ORANGE</t>
  </si>
  <si>
    <t>VODAFONE</t>
  </si>
  <si>
    <t>RESCAT</t>
  </si>
  <si>
    <t>FM</t>
  </si>
  <si>
    <t>ALTRES SERVEIS</t>
  </si>
  <si>
    <t>Comentaris: indicar tipus de servei/s</t>
  </si>
  <si>
    <t>Elements ubicats a la torre</t>
  </si>
  <si>
    <t>Operador</t>
  </si>
  <si>
    <t>tipus d'element (antena, radioenllaç…)</t>
  </si>
  <si>
    <t xml:space="preserve">dimensions </t>
  </si>
  <si>
    <t>alçada</t>
  </si>
  <si>
    <t>Racks ubicats a caseta</t>
  </si>
  <si>
    <t>número</t>
  </si>
  <si>
    <t>FO</t>
  </si>
  <si>
    <t>arriba canalitzat o aeri?</t>
  </si>
  <si>
    <t xml:space="preserve">OBSERVACIONS: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</si>
</sst>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1]_-;\-* #,##0.00\ [$€-1]_-;_-* &quot;-&quot;??\ [$€-1]_-"/>
    <numFmt numFmtId="165" formatCode="#,##0\ \V"/>
    <numFmt numFmtId="166" formatCode="#.##0\ &quot;A&quot;"/>
    <numFmt numFmtId="167" formatCode="#,##0\ &quot;º&quot;"/>
  </numFmts>
  <fonts count="24">
    <font>
      <sz val="10"/>
      <name val="Arial"/>
    </font>
    <font>
      <sz val="8"/>
      <name val="Verdana"/>
      <family val="2"/>
    </font>
    <font>
      <b/>
      <sz val="8"/>
      <name val="Verdana"/>
      <family val="2"/>
    </font>
    <font>
      <sz val="10"/>
      <name val="Arial"/>
      <family val="2"/>
    </font>
    <font>
      <sz val="9"/>
      <name val="Verdana"/>
      <family val="2"/>
    </font>
    <font>
      <b/>
      <sz val="11"/>
      <color theme="1"/>
      <name val="Verdana"/>
      <family val="2"/>
    </font>
    <font>
      <sz val="9"/>
      <color indexed="8"/>
      <name val="Verdana"/>
      <family val="2"/>
    </font>
    <font>
      <sz val="11"/>
      <color theme="1"/>
      <name val="Verdana"/>
      <family val="2"/>
    </font>
    <font>
      <sz val="10"/>
      <name val="Verdana"/>
      <family val="2"/>
    </font>
    <font>
      <sz val="8"/>
      <color indexed="81"/>
      <name val="Tahoma"/>
      <family val="2"/>
    </font>
    <font>
      <sz val="9"/>
      <name val="Arial"/>
      <family val="2"/>
    </font>
    <font>
      <sz val="10"/>
      <color theme="0"/>
      <name val="Arial"/>
      <family val="2"/>
    </font>
    <font>
      <sz val="9"/>
      <color theme="1" tint="0.34998626667073579"/>
      <name val="Verdana"/>
      <family val="2"/>
    </font>
    <font>
      <sz val="10"/>
      <color theme="1" tint="0.34998626667073579"/>
      <name val="Verdana"/>
      <family val="2"/>
    </font>
    <font>
      <b/>
      <sz val="14"/>
      <color theme="0"/>
      <name val="Arial"/>
      <family val="2"/>
    </font>
    <font>
      <b/>
      <sz val="8"/>
      <color indexed="81"/>
      <name val="Tahoma"/>
      <family val="2"/>
    </font>
    <font>
      <sz val="10"/>
      <color theme="1"/>
      <name val="Verdana"/>
      <family val="2"/>
    </font>
    <font>
      <sz val="16"/>
      <name val="Arial"/>
      <family val="2"/>
    </font>
    <font>
      <b/>
      <sz val="16"/>
      <color theme="9" tint="-0.249977111117893"/>
      <name val="Verdana"/>
      <family val="2"/>
    </font>
    <font>
      <b/>
      <sz val="11"/>
      <color rgb="FFFF0000"/>
      <name val="Verdana"/>
      <family val="2"/>
    </font>
    <font>
      <sz val="9"/>
      <color indexed="81"/>
      <name val="Tahoma"/>
      <family val="2"/>
    </font>
    <font>
      <b/>
      <sz val="9"/>
      <color indexed="81"/>
      <name val="Tahoma"/>
      <family val="2"/>
    </font>
    <font>
      <sz val="9"/>
      <color rgb="FFFF0000"/>
      <name val="Verdana"/>
      <family val="2"/>
    </font>
    <font>
      <sz val="9"/>
      <color rgb="FF0070C0"/>
      <name val="Verdana"/>
      <family val="2"/>
    </font>
  </fonts>
  <fills count="15">
    <fill>
      <patternFill patternType="none"/>
    </fill>
    <fill>
      <patternFill patternType="gray125"/>
    </fill>
    <fill>
      <patternFill patternType="solid">
        <fgColor theme="0"/>
        <bgColor indexed="64"/>
      </patternFill>
    </fill>
    <fill>
      <gradientFill degree="90">
        <stop position="0">
          <color theme="0"/>
        </stop>
        <stop position="1">
          <color theme="0" tint="-0.1490218817712943"/>
        </stop>
      </gradientFill>
    </fill>
    <fill>
      <gradientFill degree="90">
        <stop position="0">
          <color theme="0"/>
        </stop>
        <stop position="1">
          <color theme="2" tint="-9.8025452436902985E-2"/>
        </stop>
      </gradientFill>
    </fill>
    <fill>
      <patternFill patternType="solid">
        <fgColor theme="9" tint="-0.249977111117893"/>
        <bgColor indexed="64"/>
      </patternFill>
    </fill>
    <fill>
      <patternFill patternType="solid">
        <fgColor theme="9" tint="0.59999389629810485"/>
        <bgColor indexed="64"/>
      </patternFill>
    </fill>
    <fill>
      <patternFill patternType="solid">
        <fgColor rgb="FF00B0F0"/>
        <bgColor auto="1"/>
      </patternFill>
    </fill>
    <fill>
      <patternFill patternType="solid">
        <fgColor rgb="FF00B0F0"/>
        <bgColor indexed="64"/>
      </patternFill>
    </fill>
    <fill>
      <patternFill patternType="solid">
        <fgColor rgb="FFFF0000"/>
        <bgColor indexed="64"/>
      </patternFill>
    </fill>
    <fill>
      <patternFill patternType="solid">
        <fgColor rgb="FFFF0000"/>
        <bgColor auto="1"/>
      </patternFill>
    </fill>
    <fill>
      <patternFill patternType="solid">
        <fgColor rgb="FFFFFF00"/>
        <bgColor auto="1"/>
      </patternFill>
    </fill>
    <fill>
      <patternFill patternType="solid">
        <fgColor rgb="FFFFFF00"/>
        <bgColor indexed="64"/>
      </patternFill>
    </fill>
    <fill>
      <patternFill patternType="solid">
        <fgColor theme="7" tint="0.39997558519241921"/>
        <bgColor indexed="64"/>
      </patternFill>
    </fill>
    <fill>
      <patternFill patternType="solid">
        <fgColor theme="7" tint="0.39997558519241921"/>
        <bgColor auto="1"/>
      </patternFill>
    </fill>
  </fills>
  <borders count="7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thick">
        <color theme="0" tint="-0.14993743705557422"/>
      </left>
      <right style="thick">
        <color theme="0" tint="-0.14993743705557422"/>
      </right>
      <top style="thick">
        <color theme="0" tint="-0.14993743705557422"/>
      </top>
      <bottom style="thick">
        <color theme="0" tint="-0.14993743705557422"/>
      </bottom>
      <diagonal/>
    </border>
    <border>
      <left/>
      <right/>
      <top style="thin">
        <color theme="0" tint="-0.14996795556505021"/>
      </top>
      <bottom style="thin">
        <color theme="0" tint="-0.14996795556505021"/>
      </bottom>
      <diagonal/>
    </border>
    <border>
      <left style="thick">
        <color theme="0" tint="-0.14993743705557422"/>
      </left>
      <right style="thick">
        <color theme="0" tint="-0.14993743705557422"/>
      </right>
      <top style="thick">
        <color theme="0" tint="-0.14993743705557422"/>
      </top>
      <bottom style="thick">
        <color theme="0" tint="-0.14990691854609822"/>
      </bottom>
      <diagonal/>
    </border>
    <border>
      <left style="medium">
        <color theme="0" tint="-0.14996795556505021"/>
      </left>
      <right style="medium">
        <color theme="0" tint="-0.14996795556505021"/>
      </right>
      <top style="medium">
        <color theme="0" tint="-0.14996795556505021"/>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medium">
        <color theme="0" tint="-0.14996795556505021"/>
      </left>
      <right style="medium">
        <color theme="0" tint="-0.14996795556505021"/>
      </right>
      <top/>
      <bottom style="medium">
        <color theme="0" tint="-0.14996795556505021"/>
      </bottom>
      <diagonal/>
    </border>
    <border>
      <left/>
      <right/>
      <top/>
      <bottom style="thin">
        <color theme="0" tint="-0.14996795556505021"/>
      </bottom>
      <diagonal/>
    </border>
    <border>
      <left style="thick">
        <color theme="0" tint="-0.14993743705557422"/>
      </left>
      <right style="thick">
        <color theme="0" tint="-0.14993743705557422"/>
      </right>
      <top/>
      <bottom style="thick">
        <color theme="0" tint="-0.14993743705557422"/>
      </bottom>
      <diagonal/>
    </border>
    <border>
      <left style="thin">
        <color theme="0" tint="-0.14993743705557422"/>
      </left>
      <right/>
      <top style="thin">
        <color theme="0" tint="-0.14993743705557422"/>
      </top>
      <bottom style="thin">
        <color theme="0" tint="-0.14993743705557422"/>
      </bottom>
      <diagonal/>
    </border>
    <border>
      <left style="thick">
        <color theme="0" tint="-0.14990691854609822"/>
      </left>
      <right/>
      <top style="thin">
        <color theme="0" tint="-0.14993743705557422"/>
      </top>
      <bottom style="thick">
        <color theme="0" tint="-0.14993743705557422"/>
      </bottom>
      <diagonal/>
    </border>
    <border>
      <left/>
      <right/>
      <top style="thin">
        <color theme="0" tint="-0.14993743705557422"/>
      </top>
      <bottom style="thick">
        <color theme="0" tint="-0.14993743705557422"/>
      </bottom>
      <diagonal/>
    </border>
    <border>
      <left/>
      <right style="thick">
        <color theme="0" tint="-0.14993743705557422"/>
      </right>
      <top style="thin">
        <color theme="0" tint="-0.14993743705557422"/>
      </top>
      <bottom style="thick">
        <color theme="0" tint="-0.14993743705557422"/>
      </bottom>
      <diagonal/>
    </border>
    <border>
      <left style="thin">
        <color theme="0" tint="-0.14993743705557422"/>
      </left>
      <right/>
      <top style="thick">
        <color theme="0" tint="-0.14993743705557422"/>
      </top>
      <bottom style="thin">
        <color theme="0" tint="-0.14993743705557422"/>
      </bottom>
      <diagonal/>
    </border>
    <border>
      <left/>
      <right/>
      <top style="thick">
        <color theme="0" tint="-0.14993743705557422"/>
      </top>
      <bottom style="thin">
        <color theme="0" tint="-0.14993743705557422"/>
      </bottom>
      <diagonal/>
    </border>
    <border>
      <left/>
      <right style="thin">
        <color theme="0" tint="-0.14993743705557422"/>
      </right>
      <top style="thick">
        <color theme="0" tint="-0.14993743705557422"/>
      </top>
      <bottom style="thin">
        <color theme="0" tint="-0.14993743705557422"/>
      </bottom>
      <diagonal/>
    </border>
    <border>
      <left style="thick">
        <color theme="0" tint="-0.14993743705557422"/>
      </left>
      <right/>
      <top style="thin">
        <color theme="0" tint="-0.14993743705557422"/>
      </top>
      <bottom style="thick">
        <color theme="0" tint="-0.14993743705557422"/>
      </bottom>
      <diagonal/>
    </border>
    <border>
      <left style="thick">
        <color theme="0" tint="-0.14993743705557422"/>
      </left>
      <right/>
      <top style="thick">
        <color theme="0" tint="-0.14993743705557422"/>
      </top>
      <bottom style="thick">
        <color theme="0" tint="-0.14993743705557422"/>
      </bottom>
      <diagonal/>
    </border>
    <border>
      <left/>
      <right style="thick">
        <color theme="0" tint="-0.14993743705557422"/>
      </right>
      <top style="thick">
        <color theme="0" tint="-0.14993743705557422"/>
      </top>
      <bottom style="thick">
        <color theme="0" tint="-0.14993743705557422"/>
      </bottom>
      <diagonal/>
    </border>
    <border>
      <left style="medium">
        <color theme="0" tint="-0.14993743705557422"/>
      </left>
      <right style="medium">
        <color theme="0" tint="-0.14996795556505021"/>
      </right>
      <top/>
      <bottom style="medium">
        <color theme="0" tint="-0.1499679555650502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theme="0" tint="-0.14996795556505021"/>
      </top>
      <bottom style="thin">
        <color theme="0" tint="-0.14993743705557422"/>
      </bottom>
      <diagonal/>
    </border>
    <border>
      <left style="thick">
        <color theme="0" tint="-0.14990691854609822"/>
      </left>
      <right/>
      <top style="thick">
        <color theme="0" tint="-0.14993743705557422"/>
      </top>
      <bottom style="thick">
        <color theme="0" tint="-0.14993743705557422"/>
      </bottom>
      <diagonal/>
    </border>
    <border>
      <left/>
      <right/>
      <top style="thick">
        <color theme="0" tint="-0.14993743705557422"/>
      </top>
      <bottom style="thick">
        <color theme="0" tint="-0.14993743705557422"/>
      </bottom>
      <diagonal/>
    </border>
    <border>
      <left style="medium">
        <color theme="0" tint="-0.14996795556505021"/>
      </left>
      <right/>
      <top style="thick">
        <color theme="0" tint="-0.14993743705557422"/>
      </top>
      <bottom style="medium">
        <color theme="0" tint="-0.14996795556505021"/>
      </bottom>
      <diagonal/>
    </border>
    <border>
      <left/>
      <right/>
      <top style="thick">
        <color theme="0" tint="-0.14993743705557422"/>
      </top>
      <bottom style="medium">
        <color theme="0" tint="-0.14996795556505021"/>
      </bottom>
      <diagonal/>
    </border>
    <border>
      <left/>
      <right style="medium">
        <color theme="0" tint="-0.14996795556505021"/>
      </right>
      <top style="thick">
        <color theme="0" tint="-0.14993743705557422"/>
      </top>
      <bottom style="medium">
        <color theme="0" tint="-0.14996795556505021"/>
      </bottom>
      <diagonal/>
    </border>
    <border>
      <left style="medium">
        <color theme="0" tint="-0.14996795556505021"/>
      </left>
      <right style="medium">
        <color theme="0" tint="-0.14996795556505021"/>
      </right>
      <top/>
      <bottom/>
      <diagonal/>
    </border>
    <border>
      <left style="medium">
        <color theme="0" tint="-0.14993743705557422"/>
      </left>
      <right style="medium">
        <color theme="0" tint="-0.14996795556505021"/>
      </right>
      <top style="medium">
        <color theme="0" tint="-0.14996795556505021"/>
      </top>
      <bottom/>
      <diagonal/>
    </border>
    <border>
      <left style="medium">
        <color theme="0" tint="-0.14993743705557422"/>
      </left>
      <right style="medium">
        <color theme="0" tint="-0.14996795556505021"/>
      </right>
      <top/>
      <bottom/>
      <diagonal/>
    </border>
    <border>
      <left style="thin">
        <color theme="0" tint="-0.14993743705557422"/>
      </left>
      <right/>
      <top style="thick">
        <color theme="0" tint="-0.14993743705557422"/>
      </top>
      <bottom/>
      <diagonal/>
    </border>
    <border>
      <left/>
      <right/>
      <top style="thick">
        <color theme="0" tint="-0.14993743705557422"/>
      </top>
      <bottom/>
      <diagonal/>
    </border>
    <border>
      <left/>
      <right style="thin">
        <color theme="0" tint="-0.14993743705557422"/>
      </right>
      <top style="thick">
        <color theme="0" tint="-0.14993743705557422"/>
      </top>
      <bottom/>
      <diagonal/>
    </border>
    <border>
      <left/>
      <right style="thin">
        <color theme="0" tint="-0.14993743705557422"/>
      </right>
      <top style="thick">
        <color theme="0" tint="-0.14993743705557422"/>
      </top>
      <bottom style="thick">
        <color theme="0" tint="-0.14993743705557422"/>
      </bottom>
      <diagonal/>
    </border>
    <border>
      <left style="thin">
        <color theme="0" tint="-0.14993743705557422"/>
      </left>
      <right/>
      <top style="medium">
        <color theme="0" tint="-0.14996795556505021"/>
      </top>
      <bottom style="thin">
        <color theme="0" tint="-0.14993743705557422"/>
      </bottom>
      <diagonal/>
    </border>
    <border>
      <left/>
      <right style="thin">
        <color theme="0" tint="-0.14993743705557422"/>
      </right>
      <top style="medium">
        <color theme="0" tint="-0.14996795556505021"/>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style="thick">
        <color theme="0" tint="-0.14993743705557422"/>
      </left>
      <right style="thick">
        <color theme="0" tint="-0.14993743705557422"/>
      </right>
      <top style="thick">
        <color theme="0" tint="-0.14993743705557422"/>
      </top>
      <bottom/>
      <diagonal/>
    </border>
    <border>
      <left style="thin">
        <color indexed="64"/>
      </left>
      <right style="thin">
        <color indexed="64"/>
      </right>
      <top style="thin">
        <color indexed="64"/>
      </top>
      <bottom style="thin">
        <color indexed="64"/>
      </bottom>
      <diagonal/>
    </border>
    <border>
      <left style="thick">
        <color theme="0" tint="-0.14990691854609822"/>
      </left>
      <right/>
      <top/>
      <bottom style="thick">
        <color theme="0" tint="-0.14993743705557422"/>
      </bottom>
      <diagonal/>
    </border>
    <border>
      <left/>
      <right/>
      <top/>
      <bottom style="thick">
        <color theme="0" tint="-0.14993743705557422"/>
      </bottom>
      <diagonal/>
    </border>
    <border>
      <left/>
      <right style="thick">
        <color theme="0" tint="-0.14993743705557422"/>
      </right>
      <top/>
      <bottom style="thick">
        <color theme="0" tint="-0.14993743705557422"/>
      </bottom>
      <diagonal/>
    </border>
    <border>
      <left style="medium">
        <color theme="0" tint="-0.14996795556505021"/>
      </left>
      <right style="medium">
        <color theme="0" tint="-0.14996795556505021"/>
      </right>
      <top style="medium">
        <color theme="0" tint="-0.14993743705557422"/>
      </top>
      <bottom style="medium">
        <color theme="0" tint="-0.14996795556505021"/>
      </bottom>
      <diagonal/>
    </border>
    <border>
      <left style="medium">
        <color theme="0" tint="-0.14993743705557422"/>
      </left>
      <right/>
      <top/>
      <bottom style="medium">
        <color theme="0" tint="-0.14996795556505021"/>
      </bottom>
      <diagonal/>
    </border>
    <border>
      <left/>
      <right/>
      <top/>
      <bottom style="medium">
        <color theme="0" tint="-0.14996795556505021"/>
      </bottom>
      <diagonal/>
    </border>
    <border>
      <left/>
      <right style="medium">
        <color theme="0" tint="-0.14996795556505021"/>
      </right>
      <top/>
      <bottom style="medium">
        <color theme="0" tint="-0.14996795556505021"/>
      </bottom>
      <diagonal/>
    </border>
    <border>
      <left style="thick">
        <color theme="0" tint="-0.14990691854609822"/>
      </left>
      <right style="thick">
        <color theme="0" tint="-0.14990691854609822"/>
      </right>
      <top style="thick">
        <color theme="0" tint="-0.14990691854609822"/>
      </top>
      <bottom style="thick">
        <color auto="1"/>
      </bottom>
      <diagonal/>
    </border>
    <border>
      <left style="thick">
        <color theme="0" tint="-0.14990691854609822"/>
      </left>
      <right style="thick">
        <color theme="0" tint="-0.14990691854609822"/>
      </right>
      <top style="thick">
        <color theme="0" tint="-0.14990691854609822"/>
      </top>
      <bottom/>
      <diagonal/>
    </border>
    <border>
      <left style="thick">
        <color theme="0" tint="-0.14990691854609822"/>
      </left>
      <right style="thick">
        <color theme="0" tint="-0.14990691854609822"/>
      </right>
      <top/>
      <bottom/>
      <diagonal/>
    </border>
    <border>
      <left style="thick">
        <color theme="0" tint="-0.14990691854609822"/>
      </left>
      <right style="thick">
        <color theme="0" tint="-0.14990691854609822"/>
      </right>
      <top/>
      <bottom style="thick">
        <color auto="1"/>
      </bottom>
      <diagonal/>
    </border>
    <border>
      <left style="thick">
        <color theme="0" tint="-0.14990691854609822"/>
      </left>
      <right style="thick">
        <color theme="0" tint="-0.14990691854609822"/>
      </right>
      <top style="thick">
        <color theme="0" tint="-0.14990691854609822"/>
      </top>
      <bottom style="thick">
        <color theme="0" tint="-0.1498764000366222"/>
      </bottom>
      <diagonal/>
    </border>
    <border>
      <left style="thick">
        <color theme="0" tint="-0.14990691854609822"/>
      </left>
      <right style="thick">
        <color theme="0" tint="-0.14990691854609822"/>
      </right>
      <top style="thick">
        <color theme="0" tint="-0.1498764000366222"/>
      </top>
      <bottom style="thick">
        <color theme="0" tint="-0.1498764000366222"/>
      </bottom>
      <diagonal/>
    </border>
    <border>
      <left style="thick">
        <color theme="0" tint="-0.14990691854609822"/>
      </left>
      <right style="thick">
        <color theme="0" tint="-0.14990691854609822"/>
      </right>
      <top style="thick">
        <color theme="0" tint="-0.1498764000366222"/>
      </top>
      <bottom style="thick">
        <color auto="1"/>
      </bottom>
      <diagonal/>
    </border>
    <border>
      <left style="thick">
        <color theme="0" tint="-0.14990691854609822"/>
      </left>
      <right style="thick">
        <color theme="0" tint="-0.14993743705557422"/>
      </right>
      <top style="thick">
        <color theme="0" tint="-0.1498764000366222"/>
      </top>
      <bottom style="thick">
        <color theme="0" tint="-0.14993743705557422"/>
      </bottom>
      <diagonal/>
    </border>
    <border>
      <left style="thick">
        <color theme="0" tint="-0.14990691854609822"/>
      </left>
      <right style="thick">
        <color theme="0" tint="-0.14990691854609822"/>
      </right>
      <top style="thick">
        <color theme="0" tint="-0.14990691854609822"/>
      </top>
      <bottom style="thick">
        <color theme="0" tint="-0.14990691854609822"/>
      </bottom>
      <diagonal/>
    </border>
    <border>
      <left style="thick">
        <color theme="0" tint="-0.14990691854609822"/>
      </left>
      <right style="thick">
        <color theme="0" tint="-0.14990691854609822"/>
      </right>
      <top style="thick">
        <color theme="0" tint="-0.1498764000366222"/>
      </top>
      <bottom/>
      <diagonal/>
    </border>
    <border>
      <left style="thick">
        <color theme="0" tint="-0.14990691854609822"/>
      </left>
      <right style="thick">
        <color theme="0" tint="-0.14990691854609822"/>
      </right>
      <top/>
      <bottom style="thick">
        <color theme="0" tint="-0.1498764000366222"/>
      </bottom>
      <diagonal/>
    </border>
    <border>
      <left/>
      <right/>
      <top style="thin">
        <color indexed="64"/>
      </top>
      <bottom style="thin">
        <color indexed="64"/>
      </bottom>
      <diagonal/>
    </border>
    <border>
      <left/>
      <right style="thick">
        <color theme="0" tint="-0.14993743705557422"/>
      </right>
      <top style="thick">
        <color theme="0" tint="-0.14993743705557422"/>
      </top>
      <bottom/>
      <diagonal/>
    </border>
    <border>
      <left/>
      <right style="thin">
        <color theme="0" tint="-0.14993743705557422"/>
      </right>
      <top/>
      <bottom/>
      <diagonal/>
    </border>
    <border>
      <left style="thick">
        <color theme="0" tint="-0.14990691854609822"/>
      </left>
      <right/>
      <top style="thick">
        <color theme="0" tint="-0.14993743705557422"/>
      </top>
      <bottom/>
      <diagonal/>
    </border>
    <border>
      <left style="thick">
        <color theme="0" tint="-0.14993743705557422"/>
      </left>
      <right style="thick">
        <color theme="0" tint="-0.14993743705557422"/>
      </right>
      <top/>
      <bottom/>
      <diagonal/>
    </border>
    <border>
      <left style="thick">
        <color theme="0" tint="-0.14993743705557422"/>
      </left>
      <right/>
      <top style="thick">
        <color theme="0" tint="-0.14993743705557422"/>
      </top>
      <bottom/>
      <diagonal/>
    </border>
    <border>
      <left/>
      <right style="thick">
        <color theme="0" tint="-0.14993743705557422"/>
      </right>
      <top/>
      <bottom/>
      <diagonal/>
    </border>
    <border>
      <left style="thick">
        <color theme="0" tint="-0.14993743705557422"/>
      </left>
      <right/>
      <top/>
      <bottom style="thick">
        <color theme="0" tint="-0.14993743705557422"/>
      </bottom>
      <diagonal/>
    </border>
  </borders>
  <cellStyleXfs count="7">
    <xf numFmtId="0" fontId="0" fillId="0" borderId="0"/>
    <xf numFmtId="0" fontId="7" fillId="0" borderId="0"/>
    <xf numFmtId="0" fontId="3" fillId="0" borderId="0"/>
    <xf numFmtId="0" fontId="10" fillId="0" borderId="0"/>
    <xf numFmtId="9" fontId="10" fillId="0" borderId="0" applyFont="0" applyFill="0" applyBorder="0" applyAlignment="0" applyProtection="0"/>
    <xf numFmtId="164" fontId="10" fillId="0" borderId="0" applyFont="0" applyFill="0" applyBorder="0" applyAlignment="0" applyProtection="0"/>
    <xf numFmtId="0" fontId="16" fillId="0" borderId="0"/>
  </cellStyleXfs>
  <cellXfs count="235">
    <xf numFmtId="0" fontId="0" fillId="0" borderId="0" xfId="0"/>
    <xf numFmtId="0" fontId="7" fillId="0" borderId="0" xfId="1"/>
    <xf numFmtId="0" fontId="2" fillId="0" borderId="0" xfId="1" applyFont="1" applyAlignment="1">
      <alignment vertical="top" wrapText="1"/>
    </xf>
    <xf numFmtId="0" fontId="1" fillId="0" borderId="0" xfId="1" applyFont="1"/>
    <xf numFmtId="0" fontId="0" fillId="2" borderId="0" xfId="0" applyFill="1"/>
    <xf numFmtId="0" fontId="8" fillId="2" borderId="0" xfId="0" applyFont="1" applyFill="1"/>
    <xf numFmtId="0" fontId="8" fillId="0" borderId="0" xfId="0" applyFont="1"/>
    <xf numFmtId="0" fontId="2" fillId="2" borderId="0" xfId="1" applyFont="1" applyFill="1" applyAlignment="1">
      <alignment vertical="top" wrapText="1"/>
    </xf>
    <xf numFmtId="0" fontId="5" fillId="2" borderId="0" xfId="0" applyFont="1" applyFill="1" applyAlignment="1">
      <alignment horizontal="right" vertical="center"/>
    </xf>
    <xf numFmtId="0" fontId="5" fillId="2" borderId="0" xfId="0" applyFont="1" applyFill="1" applyAlignment="1">
      <alignment horizontal="center" vertical="center"/>
    </xf>
    <xf numFmtId="0" fontId="1" fillId="2" borderId="0" xfId="1" applyFont="1" applyFill="1"/>
    <xf numFmtId="0" fontId="0" fillId="0" borderId="0" xfId="0" applyAlignment="1">
      <alignment vertical="center"/>
    </xf>
    <xf numFmtId="0" fontId="7" fillId="2" borderId="0" xfId="1" applyFill="1"/>
    <xf numFmtId="0" fontId="0" fillId="0" borderId="5" xfId="0" applyBorder="1"/>
    <xf numFmtId="0" fontId="4" fillId="2" borderId="0" xfId="0" applyFont="1" applyFill="1" applyAlignment="1">
      <alignment horizontal="left" vertical="center" wrapText="1"/>
    </xf>
    <xf numFmtId="0" fontId="13" fillId="4" borderId="8" xfId="0" applyFont="1" applyFill="1" applyBorder="1" applyAlignment="1">
      <alignment horizontal="left" vertical="center"/>
    </xf>
    <xf numFmtId="0" fontId="0" fillId="0" borderId="10" xfId="0" applyBorder="1"/>
    <xf numFmtId="0" fontId="4" fillId="4" borderId="11" xfId="0" applyFont="1" applyFill="1" applyBorder="1" applyAlignment="1">
      <alignment horizontal="center" vertical="center" wrapText="1"/>
    </xf>
    <xf numFmtId="0" fontId="0" fillId="4" borderId="11" xfId="0" applyFill="1" applyBorder="1" applyAlignment="1" applyProtection="1">
      <alignment horizontal="center" vertical="center"/>
      <protection locked="0"/>
    </xf>
    <xf numFmtId="0" fontId="4" fillId="4" borderId="4" xfId="0" applyFont="1" applyFill="1" applyBorder="1" applyAlignment="1">
      <alignment horizontal="center" vertical="center" wrapText="1"/>
    </xf>
    <xf numFmtId="0" fontId="0" fillId="4" borderId="4" xfId="0" applyFill="1" applyBorder="1" applyAlignment="1" applyProtection="1">
      <alignment horizontal="center" vertical="center"/>
      <protection locked="0"/>
    </xf>
    <xf numFmtId="0" fontId="8" fillId="2" borderId="0" xfId="0" applyFont="1" applyFill="1" applyAlignment="1">
      <alignment horizontal="left" vertical="center" wrapText="1"/>
    </xf>
    <xf numFmtId="0" fontId="8" fillId="2" borderId="0" xfId="1" applyFont="1" applyFill="1" applyAlignment="1">
      <alignment horizontal="left"/>
    </xf>
    <xf numFmtId="0" fontId="5" fillId="2" borderId="0" xfId="0" applyFont="1" applyFill="1" applyAlignment="1">
      <alignment horizontal="center"/>
    </xf>
    <xf numFmtId="0" fontId="5" fillId="0" borderId="0" xfId="0" applyFont="1" applyAlignment="1">
      <alignment horizontal="right"/>
    </xf>
    <xf numFmtId="165" fontId="0" fillId="4" borderId="4" xfId="0" applyNumberFormat="1" applyFill="1" applyBorder="1" applyAlignment="1" applyProtection="1">
      <alignment horizontal="center" vertical="center"/>
      <protection locked="0"/>
    </xf>
    <xf numFmtId="166" fontId="0" fillId="4" borderId="4" xfId="0" applyNumberFormat="1" applyFill="1" applyBorder="1" applyAlignment="1" applyProtection="1">
      <alignment horizontal="center" vertical="center"/>
      <protection locked="0"/>
    </xf>
    <xf numFmtId="167" fontId="0" fillId="4" borderId="4" xfId="0" applyNumberFormat="1" applyFill="1" applyBorder="1" applyAlignment="1" applyProtection="1">
      <alignment horizontal="center" vertical="center"/>
      <protection locked="0"/>
    </xf>
    <xf numFmtId="0" fontId="8" fillId="2" borderId="0" xfId="0" applyFont="1" applyFill="1" applyAlignment="1">
      <alignment horizontal="center"/>
    </xf>
    <xf numFmtId="0" fontId="4" fillId="4" borderId="20" xfId="0" applyFont="1" applyFill="1" applyBorder="1" applyAlignment="1" applyProtection="1">
      <alignment vertical="center" wrapText="1"/>
      <protection locked="0"/>
    </xf>
    <xf numFmtId="14" fontId="12" fillId="4" borderId="12" xfId="0" applyNumberFormat="1" applyFont="1" applyFill="1" applyBorder="1" applyAlignment="1" applyProtection="1">
      <alignment horizontal="center" vertical="center" wrapText="1"/>
      <protection locked="0"/>
    </xf>
    <xf numFmtId="0" fontId="13" fillId="4" borderId="0" xfId="0" applyFont="1" applyFill="1" applyAlignment="1">
      <alignment horizontal="left" vertical="center"/>
    </xf>
    <xf numFmtId="0" fontId="4" fillId="4" borderId="20" xfId="0" applyFont="1" applyFill="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protection locked="0"/>
    </xf>
    <xf numFmtId="0" fontId="4" fillId="4" borderId="48" xfId="0" applyFont="1" applyFill="1" applyBorder="1" applyAlignment="1">
      <alignment horizontal="center" vertical="center" wrapText="1"/>
    </xf>
    <xf numFmtId="14" fontId="12" fillId="4" borderId="0" xfId="0" applyNumberFormat="1" applyFont="1" applyFill="1" applyAlignment="1" applyProtection="1">
      <alignment horizontal="center" vertical="center" wrapText="1"/>
      <protection locked="0"/>
    </xf>
    <xf numFmtId="0" fontId="11" fillId="5" borderId="8" xfId="0" applyFont="1" applyFill="1" applyBorder="1" applyAlignment="1">
      <alignment vertical="center"/>
    </xf>
    <xf numFmtId="0" fontId="8" fillId="6" borderId="3" xfId="0" applyFont="1" applyFill="1" applyBorder="1"/>
    <xf numFmtId="0" fontId="8" fillId="6" borderId="3" xfId="0" applyFont="1" applyFill="1" applyBorder="1" applyAlignment="1">
      <alignment horizontal="left"/>
    </xf>
    <xf numFmtId="0" fontId="8" fillId="6" borderId="3" xfId="0" applyFont="1" applyFill="1" applyBorder="1" applyAlignment="1">
      <alignment horizontal="center"/>
    </xf>
    <xf numFmtId="0" fontId="3" fillId="4" borderId="11" xfId="0" applyFont="1" applyFill="1" applyBorder="1" applyAlignment="1" applyProtection="1">
      <alignment horizontal="center" vertical="center"/>
      <protection locked="0"/>
    </xf>
    <xf numFmtId="0" fontId="4" fillId="4" borderId="4" xfId="0" quotePrefix="1" applyFont="1" applyFill="1" applyBorder="1" applyAlignment="1">
      <alignment horizontal="center" vertical="center" wrapText="1"/>
    </xf>
    <xf numFmtId="0" fontId="19" fillId="2" borderId="0" xfId="0" applyFont="1" applyFill="1" applyAlignment="1">
      <alignment horizontal="right" vertical="center"/>
    </xf>
    <xf numFmtId="0" fontId="8" fillId="3" borderId="49" xfId="0" applyFont="1" applyFill="1" applyBorder="1" applyAlignment="1" applyProtection="1">
      <alignment vertical="center"/>
      <protection locked="0"/>
    </xf>
    <xf numFmtId="0" fontId="4" fillId="4" borderId="41" xfId="0" applyFont="1" applyFill="1" applyBorder="1" applyAlignment="1" applyProtection="1">
      <alignment horizontal="center" vertical="center" wrapText="1"/>
      <protection locked="0"/>
    </xf>
    <xf numFmtId="0" fontId="4" fillId="4" borderId="32" xfId="0" applyFont="1" applyFill="1" applyBorder="1" applyAlignment="1">
      <alignment horizontal="left" vertical="center" wrapText="1"/>
    </xf>
    <xf numFmtId="0" fontId="4" fillId="4" borderId="33"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8" fillId="6" borderId="53" xfId="0" applyFont="1" applyFill="1" applyBorder="1" applyAlignment="1">
      <alignment horizontal="center"/>
    </xf>
    <xf numFmtId="0" fontId="0" fillId="4" borderId="52" xfId="0" applyFill="1" applyBorder="1" applyAlignment="1" applyProtection="1">
      <alignment horizontal="center" vertical="center"/>
      <protection locked="0"/>
    </xf>
    <xf numFmtId="0" fontId="22" fillId="4" borderId="61" xfId="0" applyFont="1" applyFill="1" applyBorder="1" applyAlignment="1">
      <alignment horizontal="left" vertical="center" wrapText="1"/>
    </xf>
    <xf numFmtId="0" fontId="22" fillId="4" borderId="62" xfId="0" applyFont="1" applyFill="1" applyBorder="1" applyAlignment="1">
      <alignment horizontal="left" vertical="center" wrapText="1"/>
    </xf>
    <xf numFmtId="0" fontId="22" fillId="4" borderId="63" xfId="0" applyFont="1" applyFill="1" applyBorder="1" applyAlignment="1">
      <alignment horizontal="left" vertical="center" wrapText="1"/>
    </xf>
    <xf numFmtId="0" fontId="0" fillId="4" borderId="64" xfId="0" applyFill="1" applyBorder="1" applyAlignment="1" applyProtection="1">
      <alignment horizontal="center" vertical="center"/>
      <protection locked="0"/>
    </xf>
    <xf numFmtId="0" fontId="4" fillId="4" borderId="65" xfId="0" applyFont="1" applyFill="1" applyBorder="1" applyAlignment="1">
      <alignment horizontal="left" vertical="center" wrapText="1"/>
    </xf>
    <xf numFmtId="0" fontId="4" fillId="4" borderId="57" xfId="0" applyFont="1" applyFill="1" applyBorder="1" applyAlignment="1">
      <alignment horizontal="left" vertical="center" wrapText="1"/>
    </xf>
    <xf numFmtId="0" fontId="4" fillId="4" borderId="62" xfId="0" applyFont="1" applyFill="1" applyBorder="1" applyAlignment="1">
      <alignment horizontal="center" vertical="center" wrapText="1"/>
    </xf>
    <xf numFmtId="0" fontId="14" fillId="5" borderId="47" xfId="0" applyFont="1" applyFill="1" applyBorder="1" applyAlignment="1">
      <alignment horizontal="center" vertical="center"/>
    </xf>
    <xf numFmtId="0" fontId="17" fillId="0" borderId="0" xfId="0" applyFont="1" applyAlignment="1">
      <alignment horizontal="center"/>
    </xf>
    <xf numFmtId="0" fontId="2" fillId="0" borderId="7" xfId="1" applyFont="1" applyBorder="1" applyAlignment="1">
      <alignment horizontal="center" vertical="top" wrapText="1"/>
    </xf>
    <xf numFmtId="0" fontId="2" fillId="0" borderId="37" xfId="1" applyFont="1" applyBorder="1" applyAlignment="1">
      <alignment horizontal="center" vertical="top" wrapText="1"/>
    </xf>
    <xf numFmtId="0" fontId="2" fillId="0" borderId="9" xfId="1" applyFont="1" applyBorder="1" applyAlignment="1">
      <alignment horizontal="center" vertical="top" wrapText="1"/>
    </xf>
    <xf numFmtId="0" fontId="0" fillId="8" borderId="5" xfId="0" applyFill="1" applyBorder="1"/>
    <xf numFmtId="3" fontId="3" fillId="7" borderId="6" xfId="0" applyNumberFormat="1" applyFont="1" applyFill="1" applyBorder="1" applyAlignment="1" applyProtection="1">
      <alignment horizontal="center" vertical="center"/>
      <protection locked="0"/>
    </xf>
    <xf numFmtId="0" fontId="8" fillId="6" borderId="56" xfId="0" applyFont="1" applyFill="1" applyBorder="1" applyAlignment="1">
      <alignment horizontal="center"/>
    </xf>
    <xf numFmtId="0" fontId="4" fillId="4" borderId="52" xfId="0" applyFont="1" applyFill="1" applyBorder="1" applyAlignment="1" applyProtection="1">
      <alignment horizontal="center" vertical="center" wrapText="1"/>
      <protection locked="0"/>
    </xf>
    <xf numFmtId="0" fontId="4" fillId="4" borderId="69" xfId="0" applyFont="1" applyFill="1" applyBorder="1" applyAlignment="1" applyProtection="1">
      <alignment horizontal="center" vertical="center" wrapText="1"/>
      <protection locked="0"/>
    </xf>
    <xf numFmtId="0" fontId="14" fillId="5" borderId="70" xfId="0" applyFont="1" applyFill="1" applyBorder="1" applyAlignment="1">
      <alignment horizontal="center" vertical="center"/>
    </xf>
    <xf numFmtId="0" fontId="4" fillId="4" borderId="0" xfId="0" applyFont="1" applyFill="1" applyAlignment="1" applyProtection="1">
      <alignment horizontal="center" vertical="center" wrapText="1"/>
      <protection locked="0"/>
    </xf>
    <xf numFmtId="0" fontId="2" fillId="0" borderId="0" xfId="1" applyFont="1" applyAlignment="1">
      <alignment horizontal="center" vertical="top" wrapText="1"/>
    </xf>
    <xf numFmtId="0" fontId="4" fillId="7" borderId="11" xfId="0" applyFont="1" applyFill="1" applyBorder="1" applyAlignment="1">
      <alignment horizontal="center" vertical="center" wrapText="1"/>
    </xf>
    <xf numFmtId="0" fontId="13" fillId="7" borderId="8" xfId="0" applyFont="1" applyFill="1" applyBorder="1" applyAlignment="1">
      <alignment horizontal="left" vertical="center"/>
    </xf>
    <xf numFmtId="0" fontId="0" fillId="8" borderId="10" xfId="0" applyFill="1" applyBorder="1"/>
    <xf numFmtId="0" fontId="4" fillId="7" borderId="50" xfId="0" applyFont="1" applyFill="1" applyBorder="1" applyAlignment="1">
      <alignment horizontal="left" vertical="center" wrapText="1"/>
    </xf>
    <xf numFmtId="0" fontId="4" fillId="7" borderId="51" xfId="0" applyFont="1" applyFill="1" applyBorder="1" applyAlignment="1">
      <alignment horizontal="left" vertical="center" wrapText="1"/>
    </xf>
    <xf numFmtId="0" fontId="4" fillId="7" borderId="52" xfId="0" applyFont="1" applyFill="1" applyBorder="1" applyAlignment="1">
      <alignment horizontal="left" vertical="center" wrapText="1"/>
    </xf>
    <xf numFmtId="0" fontId="4" fillId="7" borderId="21" xfId="0" applyFont="1" applyFill="1" applyBorder="1" applyAlignment="1" applyProtection="1">
      <alignment horizontal="center" vertical="center" wrapText="1"/>
      <protection locked="0"/>
    </xf>
    <xf numFmtId="0" fontId="4" fillId="7" borderId="20" xfId="0" applyFont="1" applyFill="1" applyBorder="1" applyAlignment="1" applyProtection="1">
      <alignment horizontal="center" vertical="center" wrapText="1"/>
      <protection locked="0"/>
    </xf>
    <xf numFmtId="0" fontId="4" fillId="7" borderId="32" xfId="0" applyFont="1" applyFill="1" applyBorder="1" applyAlignment="1">
      <alignment horizontal="left" vertical="center" wrapText="1"/>
    </xf>
    <xf numFmtId="0" fontId="4" fillId="7" borderId="33" xfId="0" applyFont="1" applyFill="1" applyBorder="1" applyAlignment="1">
      <alignment horizontal="left" vertical="center" wrapText="1"/>
    </xf>
    <xf numFmtId="0" fontId="4" fillId="7" borderId="21" xfId="0" applyFont="1" applyFill="1" applyBorder="1" applyAlignment="1">
      <alignment horizontal="left" vertical="center" wrapText="1"/>
    </xf>
    <xf numFmtId="165" fontId="0" fillId="7" borderId="33" xfId="0" applyNumberFormat="1" applyFill="1" applyBorder="1" applyAlignment="1" applyProtection="1">
      <alignment horizontal="center" vertical="center"/>
      <protection locked="0"/>
    </xf>
    <xf numFmtId="0" fontId="1" fillId="7" borderId="4" xfId="0" applyFont="1" applyFill="1" applyBorder="1" applyAlignment="1">
      <alignment horizontal="center" vertical="center" wrapText="1"/>
    </xf>
    <xf numFmtId="0" fontId="4" fillId="7" borderId="4" xfId="0" applyFont="1" applyFill="1" applyBorder="1" applyAlignment="1">
      <alignment horizontal="center" vertical="center" wrapText="1"/>
    </xf>
    <xf numFmtId="165" fontId="0" fillId="7" borderId="21" xfId="0" applyNumberFormat="1" applyFill="1" applyBorder="1" applyAlignment="1" applyProtection="1">
      <alignment vertical="center"/>
      <protection locked="0"/>
    </xf>
    <xf numFmtId="0" fontId="0" fillId="7" borderId="11" xfId="0" applyFill="1" applyBorder="1" applyAlignment="1" applyProtection="1">
      <alignment horizontal="center" vertical="center"/>
      <protection locked="0"/>
    </xf>
    <xf numFmtId="0" fontId="4" fillId="7" borderId="52" xfId="0" applyFont="1" applyFill="1" applyBorder="1" applyAlignment="1" applyProtection="1">
      <alignment horizontal="center" vertical="center" wrapText="1"/>
      <protection locked="0"/>
    </xf>
    <xf numFmtId="0" fontId="0" fillId="8" borderId="0" xfId="0" applyFill="1"/>
    <xf numFmtId="0" fontId="4" fillId="7" borderId="41" xfId="0" applyFont="1" applyFill="1" applyBorder="1" applyAlignment="1" applyProtection="1">
      <alignment horizontal="center" vertical="center" wrapText="1"/>
      <protection locked="0"/>
    </xf>
    <xf numFmtId="0" fontId="4" fillId="7" borderId="0" xfId="0" applyFont="1" applyFill="1" applyAlignment="1" applyProtection="1">
      <alignment horizontal="center" vertical="center" wrapText="1"/>
      <protection locked="0"/>
    </xf>
    <xf numFmtId="0" fontId="0" fillId="7" borderId="0" xfId="0" applyFill="1" applyAlignment="1" applyProtection="1">
      <alignment horizontal="center" vertical="center"/>
      <protection locked="0"/>
    </xf>
    <xf numFmtId="0" fontId="4" fillId="7" borderId="0" xfId="0" applyFont="1" applyFill="1" applyAlignment="1">
      <alignment horizontal="center" vertical="center" wrapText="1"/>
    </xf>
    <xf numFmtId="0" fontId="13" fillId="10" borderId="8" xfId="0" applyFont="1" applyFill="1" applyBorder="1" applyAlignment="1">
      <alignment horizontal="left" vertical="center"/>
    </xf>
    <xf numFmtId="0" fontId="0" fillId="9" borderId="10" xfId="0" applyFill="1" applyBorder="1"/>
    <xf numFmtId="0" fontId="0" fillId="10" borderId="11" xfId="0" applyFill="1" applyBorder="1" applyAlignment="1" applyProtection="1">
      <alignment horizontal="center" vertical="center"/>
      <protection locked="0"/>
    </xf>
    <xf numFmtId="0" fontId="4" fillId="10" borderId="52" xfId="0" applyFont="1" applyFill="1" applyBorder="1" applyAlignment="1" applyProtection="1">
      <alignment horizontal="center" vertical="center" wrapText="1"/>
      <protection locked="0"/>
    </xf>
    <xf numFmtId="0" fontId="4" fillId="10" borderId="11" xfId="0" applyFont="1" applyFill="1" applyBorder="1" applyAlignment="1">
      <alignment horizontal="center" vertical="center" wrapText="1"/>
    </xf>
    <xf numFmtId="0" fontId="4" fillId="10" borderId="41" xfId="0" applyFont="1" applyFill="1" applyBorder="1" applyAlignment="1" applyProtection="1">
      <alignment horizontal="center" vertical="center" wrapText="1"/>
      <protection locked="0"/>
    </xf>
    <xf numFmtId="0" fontId="4" fillId="10" borderId="0" xfId="0" applyFont="1" applyFill="1" applyAlignment="1" applyProtection="1">
      <alignment horizontal="center" vertical="center" wrapText="1"/>
      <protection locked="0"/>
    </xf>
    <xf numFmtId="0" fontId="4" fillId="10" borderId="32" xfId="0" applyFont="1" applyFill="1" applyBorder="1" applyAlignment="1">
      <alignment horizontal="left" vertical="center" wrapText="1"/>
    </xf>
    <xf numFmtId="0" fontId="4" fillId="10" borderId="33" xfId="0" applyFont="1" applyFill="1" applyBorder="1" applyAlignment="1">
      <alignment horizontal="left" vertical="center" wrapText="1"/>
    </xf>
    <xf numFmtId="0" fontId="4" fillId="10" borderId="21" xfId="0" applyFont="1" applyFill="1" applyBorder="1" applyAlignment="1">
      <alignment horizontal="left" vertical="center" wrapText="1"/>
    </xf>
    <xf numFmtId="0" fontId="13" fillId="7" borderId="0" xfId="0" applyFont="1" applyFill="1" applyAlignment="1">
      <alignment horizontal="left" vertical="center"/>
    </xf>
    <xf numFmtId="0" fontId="0" fillId="7" borderId="72" xfId="0" applyFill="1" applyBorder="1" applyAlignment="1" applyProtection="1">
      <alignment horizontal="center" vertical="center"/>
      <protection locked="0"/>
    </xf>
    <xf numFmtId="0" fontId="4" fillId="7" borderId="73" xfId="0" applyFont="1" applyFill="1" applyBorder="1" applyAlignment="1" applyProtection="1">
      <alignment horizontal="center" vertical="center" wrapText="1"/>
      <protection locked="0"/>
    </xf>
    <xf numFmtId="0" fontId="4" fillId="7" borderId="69" xfId="0" applyFont="1" applyFill="1" applyBorder="1" applyAlignment="1" applyProtection="1">
      <alignment horizontal="center" vertical="center" wrapText="1"/>
      <protection locked="0"/>
    </xf>
    <xf numFmtId="0" fontId="4" fillId="7" borderId="74" xfId="0" applyFont="1" applyFill="1" applyBorder="1" applyAlignment="1" applyProtection="1">
      <alignment horizontal="center" vertical="center" wrapText="1"/>
      <protection locked="0"/>
    </xf>
    <xf numFmtId="0" fontId="4" fillId="11" borderId="65" xfId="0" applyFont="1" applyFill="1" applyBorder="1" applyAlignment="1">
      <alignment horizontal="left" vertical="center" wrapText="1"/>
    </xf>
    <xf numFmtId="165" fontId="0" fillId="7" borderId="75" xfId="0" applyNumberFormat="1" applyFill="1" applyBorder="1" applyAlignment="1" applyProtection="1">
      <alignment horizontal="center" vertical="center"/>
      <protection locked="0"/>
    </xf>
    <xf numFmtId="165" fontId="0" fillId="7" borderId="51" xfId="0" applyNumberFormat="1" applyFill="1" applyBorder="1" applyAlignment="1" applyProtection="1">
      <alignment horizontal="center" vertical="center"/>
      <protection locked="0"/>
    </xf>
    <xf numFmtId="165" fontId="0" fillId="7" borderId="52" xfId="0" applyNumberFormat="1" applyFill="1" applyBorder="1" applyAlignment="1" applyProtection="1">
      <alignment horizontal="center" vertical="center"/>
      <protection locked="0"/>
    </xf>
    <xf numFmtId="165" fontId="0" fillId="7" borderId="41" xfId="0" applyNumberFormat="1" applyFill="1" applyBorder="1" applyAlignment="1" applyProtection="1">
      <alignment horizontal="center" vertical="center"/>
      <protection locked="0"/>
    </xf>
    <xf numFmtId="0" fontId="13" fillId="12" borderId="8" xfId="0" applyFont="1" applyFill="1" applyBorder="1" applyAlignment="1">
      <alignment horizontal="left" vertical="center"/>
    </xf>
    <xf numFmtId="0" fontId="0" fillId="12" borderId="10" xfId="0" applyFill="1" applyBorder="1"/>
    <xf numFmtId="0" fontId="4" fillId="12" borderId="41" xfId="0" applyFont="1" applyFill="1" applyBorder="1" applyAlignment="1" applyProtection="1">
      <alignment horizontal="center" vertical="center" wrapText="1"/>
      <protection locked="0"/>
    </xf>
    <xf numFmtId="0" fontId="4" fillId="12" borderId="0" xfId="0" applyFont="1" applyFill="1" applyAlignment="1" applyProtection="1">
      <alignment horizontal="center" vertical="center" wrapText="1"/>
      <protection locked="0"/>
    </xf>
    <xf numFmtId="0" fontId="4" fillId="12" borderId="11" xfId="0" applyFont="1" applyFill="1" applyBorder="1" applyAlignment="1">
      <alignment horizontal="center" vertical="center" wrapText="1"/>
    </xf>
    <xf numFmtId="0" fontId="13" fillId="13" borderId="8" xfId="0" applyFont="1" applyFill="1" applyBorder="1" applyAlignment="1">
      <alignment horizontal="left" vertical="center"/>
    </xf>
    <xf numFmtId="0" fontId="0" fillId="13" borderId="0" xfId="0" applyFill="1"/>
    <xf numFmtId="0" fontId="0" fillId="13" borderId="0" xfId="0" applyFill="1" applyAlignment="1" applyProtection="1">
      <alignment horizontal="center" vertical="center"/>
      <protection locked="0"/>
    </xf>
    <xf numFmtId="0" fontId="4" fillId="13" borderId="41" xfId="0" applyFont="1" applyFill="1" applyBorder="1" applyAlignment="1" applyProtection="1">
      <alignment horizontal="center" vertical="center" wrapText="1"/>
      <protection locked="0"/>
    </xf>
    <xf numFmtId="0" fontId="4" fillId="13" borderId="0" xfId="0" applyFont="1" applyFill="1" applyAlignment="1" applyProtection="1">
      <alignment horizontal="center" vertical="center" wrapText="1"/>
      <protection locked="0"/>
    </xf>
    <xf numFmtId="0" fontId="4" fillId="13" borderId="0" xfId="0" applyFont="1" applyFill="1" applyAlignment="1">
      <alignment horizontal="center" vertical="center" wrapText="1"/>
    </xf>
    <xf numFmtId="0" fontId="13" fillId="14" borderId="0" xfId="0" applyFont="1" applyFill="1" applyAlignment="1">
      <alignment horizontal="left" vertical="center"/>
    </xf>
    <xf numFmtId="0" fontId="4" fillId="14" borderId="0" xfId="0" applyFont="1" applyFill="1" applyAlignment="1">
      <alignment horizontal="center" vertical="center" wrapText="1"/>
    </xf>
    <xf numFmtId="0" fontId="4" fillId="14" borderId="0" xfId="0" applyFont="1" applyFill="1" applyAlignment="1">
      <alignment horizontal="left" vertical="center" wrapText="1"/>
    </xf>
    <xf numFmtId="0" fontId="0" fillId="14" borderId="0" xfId="0" applyFill="1" applyAlignment="1" applyProtection="1">
      <alignment horizontal="center" vertical="center"/>
      <protection locked="0"/>
    </xf>
    <xf numFmtId="0" fontId="4" fillId="14" borderId="0" xfId="0" applyFont="1" applyFill="1" applyAlignment="1" applyProtection="1">
      <alignment horizontal="center" vertical="center" wrapText="1"/>
      <protection locked="0"/>
    </xf>
    <xf numFmtId="0" fontId="13" fillId="8" borderId="0" xfId="0" applyFont="1" applyFill="1" applyAlignment="1">
      <alignment horizontal="left" vertical="center"/>
    </xf>
    <xf numFmtId="0" fontId="4" fillId="8" borderId="0" xfId="0" applyFont="1" applyFill="1" applyAlignment="1">
      <alignment horizontal="center" vertical="center" wrapText="1"/>
    </xf>
    <xf numFmtId="0" fontId="4" fillId="8" borderId="0" xfId="0" applyFont="1" applyFill="1" applyAlignment="1">
      <alignment horizontal="left" vertical="center" wrapText="1"/>
    </xf>
    <xf numFmtId="0" fontId="0" fillId="8" borderId="0" xfId="0" applyFill="1" applyAlignment="1" applyProtection="1">
      <alignment horizontal="center" vertical="center"/>
      <protection locked="0"/>
    </xf>
    <xf numFmtId="0" fontId="4" fillId="8" borderId="0" xfId="0" applyFont="1" applyFill="1" applyAlignment="1" applyProtection="1">
      <alignment horizontal="center" vertical="center" wrapText="1"/>
      <protection locked="0"/>
    </xf>
    <xf numFmtId="0" fontId="4" fillId="8" borderId="32" xfId="0" applyFont="1" applyFill="1" applyBorder="1" applyAlignment="1">
      <alignment horizontal="left" vertical="center" wrapText="1"/>
    </xf>
    <xf numFmtId="0" fontId="4" fillId="8" borderId="33" xfId="0" applyFont="1" applyFill="1" applyBorder="1" applyAlignment="1">
      <alignment horizontal="left" vertical="center" wrapText="1"/>
    </xf>
    <xf numFmtId="0" fontId="4" fillId="8" borderId="21" xfId="0" applyFont="1" applyFill="1" applyBorder="1" applyAlignment="1">
      <alignment horizontal="left" vertical="center" wrapText="1"/>
    </xf>
    <xf numFmtId="0" fontId="4" fillId="7" borderId="33" xfId="0" applyFont="1" applyFill="1" applyBorder="1" applyAlignment="1">
      <alignment horizontal="left" vertical="center" wrapText="1"/>
    </xf>
    <xf numFmtId="0" fontId="4" fillId="7" borderId="32" xfId="0" applyFont="1" applyFill="1" applyBorder="1" applyAlignment="1">
      <alignment horizontal="left" vertical="center" wrapText="1"/>
    </xf>
    <xf numFmtId="0" fontId="4" fillId="7" borderId="21" xfId="0" applyFont="1" applyFill="1" applyBorder="1" applyAlignment="1">
      <alignment horizontal="left" vertical="center" wrapText="1"/>
    </xf>
    <xf numFmtId="0" fontId="4" fillId="4" borderId="32" xfId="0" applyFont="1" applyFill="1" applyBorder="1" applyAlignment="1">
      <alignment horizontal="left" vertical="center" wrapText="1"/>
    </xf>
    <xf numFmtId="0" fontId="4" fillId="4" borderId="33" xfId="0" applyFont="1" applyFill="1" applyBorder="1" applyAlignment="1">
      <alignment horizontal="left" vertical="center" wrapText="1"/>
    </xf>
    <xf numFmtId="0" fontId="4" fillId="4" borderId="21" xfId="0" applyFont="1" applyFill="1" applyBorder="1" applyAlignment="1">
      <alignment horizontal="left" vertical="center" wrapText="1"/>
    </xf>
    <xf numFmtId="0" fontId="14" fillId="5" borderId="41" xfId="0" applyFont="1" applyFill="1" applyBorder="1" applyAlignment="1">
      <alignment horizontal="center" vertical="center"/>
    </xf>
    <xf numFmtId="0" fontId="14" fillId="5" borderId="42" xfId="0" applyFont="1" applyFill="1" applyBorder="1" applyAlignment="1">
      <alignment horizontal="center" vertical="center"/>
    </xf>
    <xf numFmtId="0" fontId="4" fillId="4" borderId="20" xfId="0" applyFont="1" applyFill="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protection locked="0"/>
    </xf>
    <xf numFmtId="0" fontId="14" fillId="5" borderId="16" xfId="0" applyFont="1" applyFill="1" applyBorder="1" applyAlignment="1">
      <alignment horizontal="left" vertical="center"/>
    </xf>
    <xf numFmtId="0" fontId="14" fillId="5" borderId="17" xfId="0" applyFont="1" applyFill="1" applyBorder="1" applyAlignment="1">
      <alignment horizontal="left" vertical="center"/>
    </xf>
    <xf numFmtId="0" fontId="14" fillId="5" borderId="18" xfId="0" applyFont="1" applyFill="1" applyBorder="1" applyAlignment="1">
      <alignment horizontal="left" vertical="center"/>
    </xf>
    <xf numFmtId="0" fontId="4" fillId="13" borderId="33" xfId="0" applyFont="1" applyFill="1" applyBorder="1" applyAlignment="1">
      <alignment horizontal="left" vertical="center" wrapText="1"/>
    </xf>
    <xf numFmtId="0" fontId="4" fillId="10" borderId="32" xfId="0" applyFont="1" applyFill="1" applyBorder="1" applyAlignment="1">
      <alignment horizontal="left" vertical="center" wrapText="1"/>
    </xf>
    <xf numFmtId="0" fontId="4" fillId="10" borderId="33" xfId="0" applyFont="1" applyFill="1" applyBorder="1" applyAlignment="1">
      <alignment horizontal="left" vertical="center" wrapText="1"/>
    </xf>
    <xf numFmtId="0" fontId="4" fillId="10" borderId="21" xfId="0" applyFont="1" applyFill="1" applyBorder="1" applyAlignment="1">
      <alignment horizontal="left" vertical="center" wrapText="1"/>
    </xf>
    <xf numFmtId="0" fontId="4" fillId="10" borderId="20" xfId="0" applyFont="1" applyFill="1" applyBorder="1" applyAlignment="1" applyProtection="1">
      <alignment horizontal="center" vertical="center" wrapText="1"/>
      <protection locked="0"/>
    </xf>
    <xf numFmtId="0" fontId="4" fillId="10" borderId="21" xfId="0" applyFont="1" applyFill="1" applyBorder="1" applyAlignment="1" applyProtection="1">
      <alignment horizontal="center" vertical="center" wrapText="1"/>
      <protection locked="0"/>
    </xf>
    <xf numFmtId="0" fontId="4" fillId="12" borderId="32" xfId="0" applyFont="1" applyFill="1" applyBorder="1" applyAlignment="1">
      <alignment horizontal="left" vertical="center" wrapText="1"/>
    </xf>
    <xf numFmtId="0" fontId="4" fillId="12" borderId="33" xfId="0" applyFont="1" applyFill="1" applyBorder="1" applyAlignment="1">
      <alignment horizontal="left" vertical="center" wrapText="1"/>
    </xf>
    <xf numFmtId="0" fontId="4" fillId="12" borderId="21" xfId="0" applyFont="1" applyFill="1" applyBorder="1" applyAlignment="1">
      <alignment horizontal="left" vertical="center" wrapText="1"/>
    </xf>
    <xf numFmtId="0" fontId="4" fillId="7" borderId="71" xfId="0" applyFont="1" applyFill="1" applyBorder="1" applyAlignment="1">
      <alignment horizontal="center" vertical="center" wrapText="1"/>
    </xf>
    <xf numFmtId="0" fontId="4" fillId="7" borderId="50" xfId="0" applyFont="1" applyFill="1" applyBorder="1" applyAlignment="1">
      <alignment horizontal="center" vertical="center" wrapText="1"/>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5" xfId="0" applyFont="1" applyFill="1" applyBorder="1" applyAlignment="1">
      <alignment horizontal="left" vertical="center" wrapText="1"/>
    </xf>
    <xf numFmtId="0" fontId="14" fillId="5" borderId="33" xfId="0" applyFont="1" applyFill="1" applyBorder="1" applyAlignment="1">
      <alignment horizontal="center" vertical="center"/>
    </xf>
    <xf numFmtId="0" fontId="14" fillId="5" borderId="43" xfId="0" applyFont="1" applyFill="1" applyBorder="1" applyAlignment="1">
      <alignment horizontal="center" vertical="center"/>
    </xf>
    <xf numFmtId="0" fontId="4" fillId="7" borderId="20" xfId="0" applyFont="1" applyFill="1" applyBorder="1" applyAlignment="1" applyProtection="1">
      <alignment horizontal="center" vertical="center" wrapText="1"/>
      <protection locked="0"/>
    </xf>
    <xf numFmtId="0" fontId="4" fillId="7" borderId="21" xfId="0" applyFont="1" applyFill="1" applyBorder="1" applyAlignment="1" applyProtection="1">
      <alignment horizontal="center" vertical="center" wrapText="1"/>
      <protection locked="0"/>
    </xf>
    <xf numFmtId="0" fontId="14" fillId="8" borderId="16" xfId="0" applyFont="1" applyFill="1" applyBorder="1" applyAlignment="1">
      <alignment horizontal="left" vertical="center"/>
    </xf>
    <xf numFmtId="0" fontId="14" fillId="8" borderId="17" xfId="0" applyFont="1" applyFill="1" applyBorder="1" applyAlignment="1">
      <alignment horizontal="left" vertical="center"/>
    </xf>
    <xf numFmtId="0" fontId="14" fillId="8" borderId="18" xfId="0" applyFont="1" applyFill="1" applyBorder="1" applyAlignment="1">
      <alignment horizontal="left" vertical="center"/>
    </xf>
    <xf numFmtId="0" fontId="4" fillId="4" borderId="19"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14" fillId="5" borderId="17" xfId="0" applyFont="1" applyFill="1" applyBorder="1" applyAlignment="1">
      <alignment horizontal="center" vertical="center"/>
    </xf>
    <xf numFmtId="0" fontId="14" fillId="5" borderId="18"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45" xfId="0" applyFont="1" applyFill="1" applyBorder="1" applyAlignment="1">
      <alignment horizontal="center" vertical="center"/>
    </xf>
    <xf numFmtId="0" fontId="4" fillId="7" borderId="41" xfId="0" applyFont="1" applyFill="1" applyBorder="1" applyAlignment="1">
      <alignment horizontal="center" vertical="center" wrapText="1"/>
    </xf>
    <xf numFmtId="0" fontId="4" fillId="7" borderId="69" xfId="0" applyFont="1" applyFill="1" applyBorder="1" applyAlignment="1">
      <alignment horizontal="center" vertical="center" wrapText="1"/>
    </xf>
    <xf numFmtId="0" fontId="4" fillId="7" borderId="51" xfId="0" applyFont="1" applyFill="1" applyBorder="1" applyAlignment="1">
      <alignment horizontal="center" vertical="center" wrapText="1"/>
    </xf>
    <xf numFmtId="0" fontId="4" fillId="7" borderId="52" xfId="0" applyFont="1" applyFill="1" applyBorder="1" applyAlignment="1">
      <alignment horizontal="center" vertical="center" wrapText="1"/>
    </xf>
    <xf numFmtId="0" fontId="14" fillId="5" borderId="46" xfId="0" applyFont="1" applyFill="1" applyBorder="1" applyAlignment="1">
      <alignment horizontal="center" vertical="center"/>
    </xf>
    <xf numFmtId="0" fontId="14" fillId="5" borderId="47" xfId="0" applyFont="1" applyFill="1" applyBorder="1" applyAlignment="1">
      <alignment horizontal="center" vertical="center"/>
    </xf>
    <xf numFmtId="0" fontId="14" fillId="5" borderId="44" xfId="0" applyFont="1" applyFill="1" applyBorder="1" applyAlignment="1">
      <alignment horizontal="left" vertical="center"/>
    </xf>
    <xf numFmtId="0" fontId="14" fillId="5" borderId="31" xfId="0" applyFont="1" applyFill="1" applyBorder="1" applyAlignment="1">
      <alignment horizontal="left" vertical="center"/>
    </xf>
    <xf numFmtId="0" fontId="14" fillId="5" borderId="45" xfId="0" applyFont="1" applyFill="1" applyBorder="1" applyAlignment="1">
      <alignment horizontal="left" vertical="center"/>
    </xf>
    <xf numFmtId="0" fontId="18" fillId="0" borderId="0" xfId="0" applyFont="1" applyAlignment="1">
      <alignment horizontal="center" vertical="center" wrapText="1"/>
    </xf>
    <xf numFmtId="0" fontId="17" fillId="0" borderId="0" xfId="0" applyFont="1" applyAlignment="1">
      <alignment horizontal="center"/>
    </xf>
    <xf numFmtId="0" fontId="8" fillId="3" borderId="2" xfId="0"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8" fillId="3" borderId="68" xfId="0" applyFont="1" applyFill="1" applyBorder="1" applyAlignment="1" applyProtection="1">
      <alignment horizontal="center" vertical="center"/>
      <protection locked="0"/>
    </xf>
    <xf numFmtId="0" fontId="8" fillId="6" borderId="34" xfId="0" applyFont="1" applyFill="1" applyBorder="1" applyAlignment="1">
      <alignment horizontal="center"/>
    </xf>
    <xf numFmtId="0" fontId="8" fillId="6" borderId="35" xfId="0" applyFont="1" applyFill="1" applyBorder="1" applyAlignment="1">
      <alignment horizontal="center"/>
    </xf>
    <xf numFmtId="0" fontId="8" fillId="6" borderId="36" xfId="0" applyFont="1" applyFill="1" applyBorder="1" applyAlignment="1">
      <alignment horizontal="center"/>
    </xf>
    <xf numFmtId="0" fontId="6" fillId="4" borderId="32" xfId="0" applyFont="1" applyFill="1" applyBorder="1" applyAlignment="1">
      <alignment horizontal="left" vertical="center" wrapText="1"/>
    </xf>
    <xf numFmtId="14" fontId="8" fillId="3" borderId="2" xfId="0" applyNumberFormat="1" applyFont="1" applyFill="1" applyBorder="1" applyAlignment="1" applyProtection="1">
      <alignment horizontal="center" vertical="center"/>
      <protection locked="0"/>
    </xf>
    <xf numFmtId="14" fontId="8" fillId="3" borderId="68" xfId="0" applyNumberFormat="1" applyFont="1" applyFill="1" applyBorder="1" applyAlignment="1" applyProtection="1">
      <alignment horizontal="center" vertical="center"/>
      <protection locked="0"/>
    </xf>
    <xf numFmtId="14" fontId="8" fillId="3" borderId="1" xfId="0" applyNumberFormat="1" applyFont="1" applyFill="1" applyBorder="1" applyAlignment="1" applyProtection="1">
      <alignment horizontal="center" vertical="center"/>
      <protection locked="0"/>
    </xf>
    <xf numFmtId="165" fontId="0" fillId="7" borderId="20" xfId="0" applyNumberFormat="1" applyFill="1" applyBorder="1" applyAlignment="1" applyProtection="1">
      <alignment horizontal="center" vertical="center"/>
      <protection locked="0"/>
    </xf>
    <xf numFmtId="165" fontId="0" fillId="7" borderId="21" xfId="0" applyNumberFormat="1" applyFill="1" applyBorder="1" applyAlignment="1" applyProtection="1">
      <alignment horizontal="center" vertical="center"/>
      <protection locked="0"/>
    </xf>
    <xf numFmtId="165" fontId="0" fillId="8" borderId="20" xfId="0" applyNumberFormat="1" applyFill="1" applyBorder="1" applyAlignment="1" applyProtection="1">
      <alignment horizontal="center" vertical="center"/>
      <protection locked="0"/>
    </xf>
    <xf numFmtId="165" fontId="0" fillId="8" borderId="21" xfId="0" applyNumberFormat="1" applyFill="1" applyBorder="1" applyAlignment="1" applyProtection="1">
      <alignment horizontal="center" vertical="center"/>
      <protection locked="0"/>
    </xf>
    <xf numFmtId="165" fontId="0" fillId="7" borderId="33" xfId="0" applyNumberFormat="1" applyFill="1" applyBorder="1" applyAlignment="1" applyProtection="1">
      <alignment horizontal="center" vertical="center"/>
      <protection locked="0"/>
    </xf>
    <xf numFmtId="0" fontId="2" fillId="0" borderId="7" xfId="1" applyFont="1" applyBorder="1" applyAlignment="1">
      <alignment horizontal="center" vertical="top" wrapText="1"/>
    </xf>
    <xf numFmtId="0" fontId="2" fillId="0" borderId="37" xfId="1" applyFont="1" applyBorder="1" applyAlignment="1">
      <alignment horizontal="center" vertical="top" wrapText="1"/>
    </xf>
    <xf numFmtId="0" fontId="2" fillId="0" borderId="9" xfId="1" applyFont="1" applyBorder="1" applyAlignment="1">
      <alignment horizontal="center" vertical="top" wrapText="1"/>
    </xf>
    <xf numFmtId="0" fontId="14" fillId="5" borderId="40" xfId="0" applyFont="1" applyFill="1" applyBorder="1" applyAlignment="1">
      <alignment horizontal="left" vertical="center"/>
    </xf>
    <xf numFmtId="0" fontId="14" fillId="5" borderId="41" xfId="0" applyFont="1" applyFill="1" applyBorder="1" applyAlignment="1">
      <alignment horizontal="left" vertical="center"/>
    </xf>
    <xf numFmtId="0" fontId="14" fillId="5" borderId="42" xfId="0" applyFont="1" applyFill="1" applyBorder="1" applyAlignment="1">
      <alignment horizontal="left" vertical="center"/>
    </xf>
    <xf numFmtId="0" fontId="4" fillId="4" borderId="59" xfId="0" applyFont="1" applyFill="1" applyBorder="1" applyAlignment="1">
      <alignment horizontal="center" vertical="center" wrapText="1"/>
    </xf>
    <xf numFmtId="0" fontId="4" fillId="4" borderId="66" xfId="0" applyFont="1" applyFill="1" applyBorder="1" applyAlignment="1">
      <alignment horizontal="center" vertical="center" wrapText="1"/>
    </xf>
    <xf numFmtId="0" fontId="4" fillId="4" borderId="67" xfId="0" applyFont="1" applyFill="1" applyBorder="1" applyAlignment="1">
      <alignment horizontal="center" vertical="center" wrapText="1"/>
    </xf>
    <xf numFmtId="0" fontId="4" fillId="4" borderId="58" xfId="0" applyFont="1" applyFill="1" applyBorder="1" applyAlignment="1">
      <alignment horizontal="center" vertical="center" wrapText="1"/>
    </xf>
    <xf numFmtId="0" fontId="4" fillId="4" borderId="60" xfId="0" applyFont="1" applyFill="1" applyBorder="1" applyAlignment="1">
      <alignment horizontal="center" vertical="center" wrapText="1"/>
    </xf>
    <xf numFmtId="0" fontId="2" fillId="0" borderId="38" xfId="1" applyFont="1" applyBorder="1" applyAlignment="1">
      <alignment horizontal="center" vertical="top" wrapText="1"/>
    </xf>
    <xf numFmtId="0" fontId="2" fillId="0" borderId="39" xfId="1" applyFont="1" applyBorder="1" applyAlignment="1">
      <alignment horizontal="center" vertical="top" wrapText="1"/>
    </xf>
    <xf numFmtId="0" fontId="2" fillId="0" borderId="22" xfId="1" applyFont="1" applyBorder="1" applyAlignment="1">
      <alignment horizontal="center" vertical="top" wrapText="1"/>
    </xf>
    <xf numFmtId="0" fontId="2" fillId="0" borderId="54" xfId="1" applyFont="1" applyBorder="1" applyAlignment="1">
      <alignment horizontal="center" vertical="top" wrapText="1"/>
    </xf>
    <xf numFmtId="0" fontId="2" fillId="0" borderId="55" xfId="1" applyFont="1" applyBorder="1" applyAlignment="1">
      <alignment horizontal="center" vertical="top" wrapText="1"/>
    </xf>
    <xf numFmtId="0" fontId="2" fillId="0" borderId="56" xfId="1" applyFont="1" applyBorder="1" applyAlignment="1">
      <alignment horizontal="center" vertical="top" wrapText="1"/>
    </xf>
    <xf numFmtId="0" fontId="2" fillId="0" borderId="23" xfId="1" applyFont="1" applyBorder="1" applyAlignment="1">
      <alignment horizontal="left" vertical="top" wrapText="1"/>
    </xf>
    <xf numFmtId="0" fontId="2" fillId="0" borderId="24" xfId="1" applyFont="1" applyBorder="1" applyAlignment="1">
      <alignment horizontal="left" vertical="top" wrapText="1"/>
    </xf>
    <xf numFmtId="0" fontId="0" fillId="0" borderId="25" xfId="0" applyBorder="1" applyAlignment="1">
      <alignment vertical="top" wrapText="1"/>
    </xf>
    <xf numFmtId="0" fontId="2" fillId="0" borderId="26" xfId="1" applyFont="1" applyBorder="1" applyAlignment="1">
      <alignment horizontal="left" vertical="top" wrapText="1"/>
    </xf>
    <xf numFmtId="0" fontId="2" fillId="0" borderId="0" xfId="1" applyFont="1" applyAlignment="1">
      <alignment horizontal="left" vertical="top" wrapText="1"/>
    </xf>
    <xf numFmtId="0" fontId="0" fillId="0" borderId="27" xfId="0" applyBorder="1" applyAlignment="1">
      <alignment vertical="top" wrapText="1"/>
    </xf>
    <xf numFmtId="0" fontId="2" fillId="0" borderId="28" xfId="1" applyFont="1" applyBorder="1" applyAlignment="1">
      <alignment horizontal="left" vertical="top" wrapText="1"/>
    </xf>
    <xf numFmtId="0" fontId="2" fillId="0" borderId="29" xfId="1" applyFont="1" applyBorder="1" applyAlignment="1">
      <alignment horizontal="left" vertical="top" wrapText="1"/>
    </xf>
    <xf numFmtId="0" fontId="0" fillId="0" borderId="30" xfId="0" applyBorder="1" applyAlignment="1">
      <alignment vertical="top" wrapText="1"/>
    </xf>
    <xf numFmtId="0" fontId="14" fillId="5" borderId="40" xfId="0" applyFont="1" applyFill="1" applyBorder="1" applyAlignment="1">
      <alignment horizontal="center" vertical="center"/>
    </xf>
    <xf numFmtId="165" fontId="0" fillId="8" borderId="33" xfId="0" applyNumberFormat="1" applyFill="1" applyBorder="1" applyAlignment="1" applyProtection="1">
      <alignment horizontal="center" vertical="center"/>
      <protection locked="0"/>
    </xf>
    <xf numFmtId="0" fontId="4" fillId="7" borderId="33" xfId="0" applyFont="1" applyFill="1" applyBorder="1" applyAlignment="1" applyProtection="1">
      <alignment horizontal="center" vertical="center" wrapText="1"/>
      <protection locked="0"/>
    </xf>
  </cellXfs>
  <cellStyles count="7">
    <cellStyle name="Euro" xfId="5" xr:uid="{00000000-0005-0000-0000-000000000000}"/>
    <cellStyle name="Normal" xfId="0" builtinId="0"/>
    <cellStyle name="Normal 2" xfId="1" xr:uid="{00000000-0005-0000-0000-000002000000}"/>
    <cellStyle name="Normal 3" xfId="2" xr:uid="{00000000-0005-0000-0000-000003000000}"/>
    <cellStyle name="Normal 4" xfId="3" xr:uid="{00000000-0005-0000-0000-000004000000}"/>
    <cellStyle name="Normal 5" xfId="6" xr:uid="{00000000-0005-0000-0000-000005000000}"/>
    <cellStyle name="Porcentual 2" xfId="4" xr:uid="{00000000-0005-0000-0000-000006000000}"/>
  </cellStyles>
  <dxfs count="829">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168089</xdr:colOff>
      <xdr:row>0</xdr:row>
      <xdr:rowOff>89647</xdr:rowOff>
    </xdr:from>
    <xdr:to>
      <xdr:col>2</xdr:col>
      <xdr:colOff>787214</xdr:colOff>
      <xdr:row>0</xdr:row>
      <xdr:rowOff>432547</xdr:rowOff>
    </xdr:to>
    <xdr:pic>
      <xdr:nvPicPr>
        <xdr:cNvPr id="4" name="Imatge 1" descr="logo_ctti">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8089" y="89647"/>
          <a:ext cx="195262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2">
    <outlinePr summaryBelow="0"/>
    <pageSetUpPr fitToPage="1"/>
  </sheetPr>
  <dimension ref="A1:V200"/>
  <sheetViews>
    <sheetView tabSelected="1" zoomScale="85" zoomScaleNormal="85" zoomScaleSheetLayoutView="80" workbookViewId="0">
      <selection activeCell="D143" sqref="D143"/>
    </sheetView>
  </sheetViews>
  <sheetFormatPr defaultColWidth="11.42578125" defaultRowHeight="14.25" outlineLevelRow="1"/>
  <cols>
    <col min="1" max="1" width="19.42578125" style="1" customWidth="1"/>
    <col min="2" max="2" width="0.42578125" style="1" hidden="1" customWidth="1"/>
    <col min="3" max="4" width="18.7109375" style="1" customWidth="1"/>
    <col min="5" max="5" width="27" style="1" customWidth="1"/>
    <col min="6" max="7" width="18.7109375" style="1" customWidth="1"/>
    <col min="8" max="10" width="20.28515625" style="1" customWidth="1"/>
    <col min="11" max="11" width="18.140625" style="1" customWidth="1"/>
    <col min="12" max="13" width="18.7109375" style="1" customWidth="1"/>
    <col min="14" max="14" width="11.42578125" style="1" customWidth="1"/>
    <col min="15" max="257" width="11.42578125" style="1"/>
    <col min="258" max="258" width="25.28515625" style="1" customWidth="1"/>
    <col min="259" max="259" width="93.140625" style="1" customWidth="1"/>
    <col min="260" max="260" width="19.5703125" style="1" customWidth="1"/>
    <col min="261" max="261" width="24.5703125" style="1" customWidth="1"/>
    <col min="262" max="262" width="12.42578125" style="1" customWidth="1"/>
    <col min="263" max="263" width="12" style="1" customWidth="1"/>
    <col min="264" max="264" width="11.5703125" style="1" customWidth="1"/>
    <col min="265" max="265" width="11.7109375" style="1" customWidth="1"/>
    <col min="266" max="266" width="11.5703125" style="1" customWidth="1"/>
    <col min="267" max="267" width="10.7109375" style="1" customWidth="1"/>
    <col min="268" max="513" width="11.42578125" style="1"/>
    <col min="514" max="514" width="25.28515625" style="1" customWidth="1"/>
    <col min="515" max="515" width="93.140625" style="1" customWidth="1"/>
    <col min="516" max="516" width="19.5703125" style="1" customWidth="1"/>
    <col min="517" max="517" width="24.5703125" style="1" customWidth="1"/>
    <col min="518" max="518" width="12.42578125" style="1" customWidth="1"/>
    <col min="519" max="519" width="12" style="1" customWidth="1"/>
    <col min="520" max="520" width="11.5703125" style="1" customWidth="1"/>
    <col min="521" max="521" width="11.7109375" style="1" customWidth="1"/>
    <col min="522" max="522" width="11.5703125" style="1" customWidth="1"/>
    <col min="523" max="523" width="10.7109375" style="1" customWidth="1"/>
    <col min="524" max="769" width="11.42578125" style="1"/>
    <col min="770" max="770" width="25.28515625" style="1" customWidth="1"/>
    <col min="771" max="771" width="93.140625" style="1" customWidth="1"/>
    <col min="772" max="772" width="19.5703125" style="1" customWidth="1"/>
    <col min="773" max="773" width="24.5703125" style="1" customWidth="1"/>
    <col min="774" max="774" width="12.42578125" style="1" customWidth="1"/>
    <col min="775" max="775" width="12" style="1" customWidth="1"/>
    <col min="776" max="776" width="11.5703125" style="1" customWidth="1"/>
    <col min="777" max="777" width="11.7109375" style="1" customWidth="1"/>
    <col min="778" max="778" width="11.5703125" style="1" customWidth="1"/>
    <col min="779" max="779" width="10.7109375" style="1" customWidth="1"/>
    <col min="780" max="1025" width="11.42578125" style="1"/>
    <col min="1026" max="1026" width="25.28515625" style="1" customWidth="1"/>
    <col min="1027" max="1027" width="93.140625" style="1" customWidth="1"/>
    <col min="1028" max="1028" width="19.5703125" style="1" customWidth="1"/>
    <col min="1029" max="1029" width="24.5703125" style="1" customWidth="1"/>
    <col min="1030" max="1030" width="12.42578125" style="1" customWidth="1"/>
    <col min="1031" max="1031" width="12" style="1" customWidth="1"/>
    <col min="1032" max="1032" width="11.5703125" style="1" customWidth="1"/>
    <col min="1033" max="1033" width="11.7109375" style="1" customWidth="1"/>
    <col min="1034" max="1034" width="11.5703125" style="1" customWidth="1"/>
    <col min="1035" max="1035" width="10.7109375" style="1" customWidth="1"/>
    <col min="1036" max="1281" width="11.42578125" style="1"/>
    <col min="1282" max="1282" width="25.28515625" style="1" customWidth="1"/>
    <col min="1283" max="1283" width="93.140625" style="1" customWidth="1"/>
    <col min="1284" max="1284" width="19.5703125" style="1" customWidth="1"/>
    <col min="1285" max="1285" width="24.5703125" style="1" customWidth="1"/>
    <col min="1286" max="1286" width="12.42578125" style="1" customWidth="1"/>
    <col min="1287" max="1287" width="12" style="1" customWidth="1"/>
    <col min="1288" max="1288" width="11.5703125" style="1" customWidth="1"/>
    <col min="1289" max="1289" width="11.7109375" style="1" customWidth="1"/>
    <col min="1290" max="1290" width="11.5703125" style="1" customWidth="1"/>
    <col min="1291" max="1291" width="10.7109375" style="1" customWidth="1"/>
    <col min="1292" max="1537" width="11.42578125" style="1"/>
    <col min="1538" max="1538" width="25.28515625" style="1" customWidth="1"/>
    <col min="1539" max="1539" width="93.140625" style="1" customWidth="1"/>
    <col min="1540" max="1540" width="19.5703125" style="1" customWidth="1"/>
    <col min="1541" max="1541" width="24.5703125" style="1" customWidth="1"/>
    <col min="1542" max="1542" width="12.42578125" style="1" customWidth="1"/>
    <col min="1543" max="1543" width="12" style="1" customWidth="1"/>
    <col min="1544" max="1544" width="11.5703125" style="1" customWidth="1"/>
    <col min="1545" max="1545" width="11.7109375" style="1" customWidth="1"/>
    <col min="1546" max="1546" width="11.5703125" style="1" customWidth="1"/>
    <col min="1547" max="1547" width="10.7109375" style="1" customWidth="1"/>
    <col min="1548" max="1793" width="11.42578125" style="1"/>
    <col min="1794" max="1794" width="25.28515625" style="1" customWidth="1"/>
    <col min="1795" max="1795" width="93.140625" style="1" customWidth="1"/>
    <col min="1796" max="1796" width="19.5703125" style="1" customWidth="1"/>
    <col min="1797" max="1797" width="24.5703125" style="1" customWidth="1"/>
    <col min="1798" max="1798" width="12.42578125" style="1" customWidth="1"/>
    <col min="1799" max="1799" width="12" style="1" customWidth="1"/>
    <col min="1800" max="1800" width="11.5703125" style="1" customWidth="1"/>
    <col min="1801" max="1801" width="11.7109375" style="1" customWidth="1"/>
    <col min="1802" max="1802" width="11.5703125" style="1" customWidth="1"/>
    <col min="1803" max="1803" width="10.7109375" style="1" customWidth="1"/>
    <col min="1804" max="2049" width="11.42578125" style="1"/>
    <col min="2050" max="2050" width="25.28515625" style="1" customWidth="1"/>
    <col min="2051" max="2051" width="93.140625" style="1" customWidth="1"/>
    <col min="2052" max="2052" width="19.5703125" style="1" customWidth="1"/>
    <col min="2053" max="2053" width="24.5703125" style="1" customWidth="1"/>
    <col min="2054" max="2054" width="12.42578125" style="1" customWidth="1"/>
    <col min="2055" max="2055" width="12" style="1" customWidth="1"/>
    <col min="2056" max="2056" width="11.5703125" style="1" customWidth="1"/>
    <col min="2057" max="2057" width="11.7109375" style="1" customWidth="1"/>
    <col min="2058" max="2058" width="11.5703125" style="1" customWidth="1"/>
    <col min="2059" max="2059" width="10.7109375" style="1" customWidth="1"/>
    <col min="2060" max="2305" width="11.42578125" style="1"/>
    <col min="2306" max="2306" width="25.28515625" style="1" customWidth="1"/>
    <col min="2307" max="2307" width="93.140625" style="1" customWidth="1"/>
    <col min="2308" max="2308" width="19.5703125" style="1" customWidth="1"/>
    <col min="2309" max="2309" width="24.5703125" style="1" customWidth="1"/>
    <col min="2310" max="2310" width="12.42578125" style="1" customWidth="1"/>
    <col min="2311" max="2311" width="12" style="1" customWidth="1"/>
    <col min="2312" max="2312" width="11.5703125" style="1" customWidth="1"/>
    <col min="2313" max="2313" width="11.7109375" style="1" customWidth="1"/>
    <col min="2314" max="2314" width="11.5703125" style="1" customWidth="1"/>
    <col min="2315" max="2315" width="10.7109375" style="1" customWidth="1"/>
    <col min="2316" max="2561" width="11.42578125" style="1"/>
    <col min="2562" max="2562" width="25.28515625" style="1" customWidth="1"/>
    <col min="2563" max="2563" width="93.140625" style="1" customWidth="1"/>
    <col min="2564" max="2564" width="19.5703125" style="1" customWidth="1"/>
    <col min="2565" max="2565" width="24.5703125" style="1" customWidth="1"/>
    <col min="2566" max="2566" width="12.42578125" style="1" customWidth="1"/>
    <col min="2567" max="2567" width="12" style="1" customWidth="1"/>
    <col min="2568" max="2568" width="11.5703125" style="1" customWidth="1"/>
    <col min="2569" max="2569" width="11.7109375" style="1" customWidth="1"/>
    <col min="2570" max="2570" width="11.5703125" style="1" customWidth="1"/>
    <col min="2571" max="2571" width="10.7109375" style="1" customWidth="1"/>
    <col min="2572" max="2817" width="11.42578125" style="1"/>
    <col min="2818" max="2818" width="25.28515625" style="1" customWidth="1"/>
    <col min="2819" max="2819" width="93.140625" style="1" customWidth="1"/>
    <col min="2820" max="2820" width="19.5703125" style="1" customWidth="1"/>
    <col min="2821" max="2821" width="24.5703125" style="1" customWidth="1"/>
    <col min="2822" max="2822" width="12.42578125" style="1" customWidth="1"/>
    <col min="2823" max="2823" width="12" style="1" customWidth="1"/>
    <col min="2824" max="2824" width="11.5703125" style="1" customWidth="1"/>
    <col min="2825" max="2825" width="11.7109375" style="1" customWidth="1"/>
    <col min="2826" max="2826" width="11.5703125" style="1" customWidth="1"/>
    <col min="2827" max="2827" width="10.7109375" style="1" customWidth="1"/>
    <col min="2828" max="3073" width="11.42578125" style="1"/>
    <col min="3074" max="3074" width="25.28515625" style="1" customWidth="1"/>
    <col min="3075" max="3075" width="93.140625" style="1" customWidth="1"/>
    <col min="3076" max="3076" width="19.5703125" style="1" customWidth="1"/>
    <col min="3077" max="3077" width="24.5703125" style="1" customWidth="1"/>
    <col min="3078" max="3078" width="12.42578125" style="1" customWidth="1"/>
    <col min="3079" max="3079" width="12" style="1" customWidth="1"/>
    <col min="3080" max="3080" width="11.5703125" style="1" customWidth="1"/>
    <col min="3081" max="3081" width="11.7109375" style="1" customWidth="1"/>
    <col min="3082" max="3082" width="11.5703125" style="1" customWidth="1"/>
    <col min="3083" max="3083" width="10.7109375" style="1" customWidth="1"/>
    <col min="3084" max="3329" width="11.42578125" style="1"/>
    <col min="3330" max="3330" width="25.28515625" style="1" customWidth="1"/>
    <col min="3331" max="3331" width="93.140625" style="1" customWidth="1"/>
    <col min="3332" max="3332" width="19.5703125" style="1" customWidth="1"/>
    <col min="3333" max="3333" width="24.5703125" style="1" customWidth="1"/>
    <col min="3334" max="3334" width="12.42578125" style="1" customWidth="1"/>
    <col min="3335" max="3335" width="12" style="1" customWidth="1"/>
    <col min="3336" max="3336" width="11.5703125" style="1" customWidth="1"/>
    <col min="3337" max="3337" width="11.7109375" style="1" customWidth="1"/>
    <col min="3338" max="3338" width="11.5703125" style="1" customWidth="1"/>
    <col min="3339" max="3339" width="10.7109375" style="1" customWidth="1"/>
    <col min="3340" max="3585" width="11.42578125" style="1"/>
    <col min="3586" max="3586" width="25.28515625" style="1" customWidth="1"/>
    <col min="3587" max="3587" width="93.140625" style="1" customWidth="1"/>
    <col min="3588" max="3588" width="19.5703125" style="1" customWidth="1"/>
    <col min="3589" max="3589" width="24.5703125" style="1" customWidth="1"/>
    <col min="3590" max="3590" width="12.42578125" style="1" customWidth="1"/>
    <col min="3591" max="3591" width="12" style="1" customWidth="1"/>
    <col min="3592" max="3592" width="11.5703125" style="1" customWidth="1"/>
    <col min="3593" max="3593" width="11.7109375" style="1" customWidth="1"/>
    <col min="3594" max="3594" width="11.5703125" style="1" customWidth="1"/>
    <col min="3595" max="3595" width="10.7109375" style="1" customWidth="1"/>
    <col min="3596" max="3841" width="11.42578125" style="1"/>
    <col min="3842" max="3842" width="25.28515625" style="1" customWidth="1"/>
    <col min="3843" max="3843" width="93.140625" style="1" customWidth="1"/>
    <col min="3844" max="3844" width="19.5703125" style="1" customWidth="1"/>
    <col min="3845" max="3845" width="24.5703125" style="1" customWidth="1"/>
    <col min="3846" max="3846" width="12.42578125" style="1" customWidth="1"/>
    <col min="3847" max="3847" width="12" style="1" customWidth="1"/>
    <col min="3848" max="3848" width="11.5703125" style="1" customWidth="1"/>
    <col min="3849" max="3849" width="11.7109375" style="1" customWidth="1"/>
    <col min="3850" max="3850" width="11.5703125" style="1" customWidth="1"/>
    <col min="3851" max="3851" width="10.7109375" style="1" customWidth="1"/>
    <col min="3852" max="4097" width="11.42578125" style="1"/>
    <col min="4098" max="4098" width="25.28515625" style="1" customWidth="1"/>
    <col min="4099" max="4099" width="93.140625" style="1" customWidth="1"/>
    <col min="4100" max="4100" width="19.5703125" style="1" customWidth="1"/>
    <col min="4101" max="4101" width="24.5703125" style="1" customWidth="1"/>
    <col min="4102" max="4102" width="12.42578125" style="1" customWidth="1"/>
    <col min="4103" max="4103" width="12" style="1" customWidth="1"/>
    <col min="4104" max="4104" width="11.5703125" style="1" customWidth="1"/>
    <col min="4105" max="4105" width="11.7109375" style="1" customWidth="1"/>
    <col min="4106" max="4106" width="11.5703125" style="1" customWidth="1"/>
    <col min="4107" max="4107" width="10.7109375" style="1" customWidth="1"/>
    <col min="4108" max="4353" width="11.42578125" style="1"/>
    <col min="4354" max="4354" width="25.28515625" style="1" customWidth="1"/>
    <col min="4355" max="4355" width="93.140625" style="1" customWidth="1"/>
    <col min="4356" max="4356" width="19.5703125" style="1" customWidth="1"/>
    <col min="4357" max="4357" width="24.5703125" style="1" customWidth="1"/>
    <col min="4358" max="4358" width="12.42578125" style="1" customWidth="1"/>
    <col min="4359" max="4359" width="12" style="1" customWidth="1"/>
    <col min="4360" max="4360" width="11.5703125" style="1" customWidth="1"/>
    <col min="4361" max="4361" width="11.7109375" style="1" customWidth="1"/>
    <col min="4362" max="4362" width="11.5703125" style="1" customWidth="1"/>
    <col min="4363" max="4363" width="10.7109375" style="1" customWidth="1"/>
    <col min="4364" max="4609" width="11.42578125" style="1"/>
    <col min="4610" max="4610" width="25.28515625" style="1" customWidth="1"/>
    <col min="4611" max="4611" width="93.140625" style="1" customWidth="1"/>
    <col min="4612" max="4612" width="19.5703125" style="1" customWidth="1"/>
    <col min="4613" max="4613" width="24.5703125" style="1" customWidth="1"/>
    <col min="4614" max="4614" width="12.42578125" style="1" customWidth="1"/>
    <col min="4615" max="4615" width="12" style="1" customWidth="1"/>
    <col min="4616" max="4616" width="11.5703125" style="1" customWidth="1"/>
    <col min="4617" max="4617" width="11.7109375" style="1" customWidth="1"/>
    <col min="4618" max="4618" width="11.5703125" style="1" customWidth="1"/>
    <col min="4619" max="4619" width="10.7109375" style="1" customWidth="1"/>
    <col min="4620" max="4865" width="11.42578125" style="1"/>
    <col min="4866" max="4866" width="25.28515625" style="1" customWidth="1"/>
    <col min="4867" max="4867" width="93.140625" style="1" customWidth="1"/>
    <col min="4868" max="4868" width="19.5703125" style="1" customWidth="1"/>
    <col min="4869" max="4869" width="24.5703125" style="1" customWidth="1"/>
    <col min="4870" max="4870" width="12.42578125" style="1" customWidth="1"/>
    <col min="4871" max="4871" width="12" style="1" customWidth="1"/>
    <col min="4872" max="4872" width="11.5703125" style="1" customWidth="1"/>
    <col min="4873" max="4873" width="11.7109375" style="1" customWidth="1"/>
    <col min="4874" max="4874" width="11.5703125" style="1" customWidth="1"/>
    <col min="4875" max="4875" width="10.7109375" style="1" customWidth="1"/>
    <col min="4876" max="5121" width="11.42578125" style="1"/>
    <col min="5122" max="5122" width="25.28515625" style="1" customWidth="1"/>
    <col min="5123" max="5123" width="93.140625" style="1" customWidth="1"/>
    <col min="5124" max="5124" width="19.5703125" style="1" customWidth="1"/>
    <col min="5125" max="5125" width="24.5703125" style="1" customWidth="1"/>
    <col min="5126" max="5126" width="12.42578125" style="1" customWidth="1"/>
    <col min="5127" max="5127" width="12" style="1" customWidth="1"/>
    <col min="5128" max="5128" width="11.5703125" style="1" customWidth="1"/>
    <col min="5129" max="5129" width="11.7109375" style="1" customWidth="1"/>
    <col min="5130" max="5130" width="11.5703125" style="1" customWidth="1"/>
    <col min="5131" max="5131" width="10.7109375" style="1" customWidth="1"/>
    <col min="5132" max="5377" width="11.42578125" style="1"/>
    <col min="5378" max="5378" width="25.28515625" style="1" customWidth="1"/>
    <col min="5379" max="5379" width="93.140625" style="1" customWidth="1"/>
    <col min="5380" max="5380" width="19.5703125" style="1" customWidth="1"/>
    <col min="5381" max="5381" width="24.5703125" style="1" customWidth="1"/>
    <col min="5382" max="5382" width="12.42578125" style="1" customWidth="1"/>
    <col min="5383" max="5383" width="12" style="1" customWidth="1"/>
    <col min="5384" max="5384" width="11.5703125" style="1" customWidth="1"/>
    <col min="5385" max="5385" width="11.7109375" style="1" customWidth="1"/>
    <col min="5386" max="5386" width="11.5703125" style="1" customWidth="1"/>
    <col min="5387" max="5387" width="10.7109375" style="1" customWidth="1"/>
    <col min="5388" max="5633" width="11.42578125" style="1"/>
    <col min="5634" max="5634" width="25.28515625" style="1" customWidth="1"/>
    <col min="5635" max="5635" width="93.140625" style="1" customWidth="1"/>
    <col min="5636" max="5636" width="19.5703125" style="1" customWidth="1"/>
    <col min="5637" max="5637" width="24.5703125" style="1" customWidth="1"/>
    <col min="5638" max="5638" width="12.42578125" style="1" customWidth="1"/>
    <col min="5639" max="5639" width="12" style="1" customWidth="1"/>
    <col min="5640" max="5640" width="11.5703125" style="1" customWidth="1"/>
    <col min="5641" max="5641" width="11.7109375" style="1" customWidth="1"/>
    <col min="5642" max="5642" width="11.5703125" style="1" customWidth="1"/>
    <col min="5643" max="5643" width="10.7109375" style="1" customWidth="1"/>
    <col min="5644" max="5889" width="11.42578125" style="1"/>
    <col min="5890" max="5890" width="25.28515625" style="1" customWidth="1"/>
    <col min="5891" max="5891" width="93.140625" style="1" customWidth="1"/>
    <col min="5892" max="5892" width="19.5703125" style="1" customWidth="1"/>
    <col min="5893" max="5893" width="24.5703125" style="1" customWidth="1"/>
    <col min="5894" max="5894" width="12.42578125" style="1" customWidth="1"/>
    <col min="5895" max="5895" width="12" style="1" customWidth="1"/>
    <col min="5896" max="5896" width="11.5703125" style="1" customWidth="1"/>
    <col min="5897" max="5897" width="11.7109375" style="1" customWidth="1"/>
    <col min="5898" max="5898" width="11.5703125" style="1" customWidth="1"/>
    <col min="5899" max="5899" width="10.7109375" style="1" customWidth="1"/>
    <col min="5900" max="6145" width="11.42578125" style="1"/>
    <col min="6146" max="6146" width="25.28515625" style="1" customWidth="1"/>
    <col min="6147" max="6147" width="93.140625" style="1" customWidth="1"/>
    <col min="6148" max="6148" width="19.5703125" style="1" customWidth="1"/>
    <col min="6149" max="6149" width="24.5703125" style="1" customWidth="1"/>
    <col min="6150" max="6150" width="12.42578125" style="1" customWidth="1"/>
    <col min="6151" max="6151" width="12" style="1" customWidth="1"/>
    <col min="6152" max="6152" width="11.5703125" style="1" customWidth="1"/>
    <col min="6153" max="6153" width="11.7109375" style="1" customWidth="1"/>
    <col min="6154" max="6154" width="11.5703125" style="1" customWidth="1"/>
    <col min="6155" max="6155" width="10.7109375" style="1" customWidth="1"/>
    <col min="6156" max="6401" width="11.42578125" style="1"/>
    <col min="6402" max="6402" width="25.28515625" style="1" customWidth="1"/>
    <col min="6403" max="6403" width="93.140625" style="1" customWidth="1"/>
    <col min="6404" max="6404" width="19.5703125" style="1" customWidth="1"/>
    <col min="6405" max="6405" width="24.5703125" style="1" customWidth="1"/>
    <col min="6406" max="6406" width="12.42578125" style="1" customWidth="1"/>
    <col min="6407" max="6407" width="12" style="1" customWidth="1"/>
    <col min="6408" max="6408" width="11.5703125" style="1" customWidth="1"/>
    <col min="6409" max="6409" width="11.7109375" style="1" customWidth="1"/>
    <col min="6410" max="6410" width="11.5703125" style="1" customWidth="1"/>
    <col min="6411" max="6411" width="10.7109375" style="1" customWidth="1"/>
    <col min="6412" max="6657" width="11.42578125" style="1"/>
    <col min="6658" max="6658" width="25.28515625" style="1" customWidth="1"/>
    <col min="6659" max="6659" width="93.140625" style="1" customWidth="1"/>
    <col min="6660" max="6660" width="19.5703125" style="1" customWidth="1"/>
    <col min="6661" max="6661" width="24.5703125" style="1" customWidth="1"/>
    <col min="6662" max="6662" width="12.42578125" style="1" customWidth="1"/>
    <col min="6663" max="6663" width="12" style="1" customWidth="1"/>
    <col min="6664" max="6664" width="11.5703125" style="1" customWidth="1"/>
    <col min="6665" max="6665" width="11.7109375" style="1" customWidth="1"/>
    <col min="6666" max="6666" width="11.5703125" style="1" customWidth="1"/>
    <col min="6667" max="6667" width="10.7109375" style="1" customWidth="1"/>
    <col min="6668" max="6913" width="11.42578125" style="1"/>
    <col min="6914" max="6914" width="25.28515625" style="1" customWidth="1"/>
    <col min="6915" max="6915" width="93.140625" style="1" customWidth="1"/>
    <col min="6916" max="6916" width="19.5703125" style="1" customWidth="1"/>
    <col min="6917" max="6917" width="24.5703125" style="1" customWidth="1"/>
    <col min="6918" max="6918" width="12.42578125" style="1" customWidth="1"/>
    <col min="6919" max="6919" width="12" style="1" customWidth="1"/>
    <col min="6920" max="6920" width="11.5703125" style="1" customWidth="1"/>
    <col min="6921" max="6921" width="11.7109375" style="1" customWidth="1"/>
    <col min="6922" max="6922" width="11.5703125" style="1" customWidth="1"/>
    <col min="6923" max="6923" width="10.7109375" style="1" customWidth="1"/>
    <col min="6924" max="7169" width="11.42578125" style="1"/>
    <col min="7170" max="7170" width="25.28515625" style="1" customWidth="1"/>
    <col min="7171" max="7171" width="93.140625" style="1" customWidth="1"/>
    <col min="7172" max="7172" width="19.5703125" style="1" customWidth="1"/>
    <col min="7173" max="7173" width="24.5703125" style="1" customWidth="1"/>
    <col min="7174" max="7174" width="12.42578125" style="1" customWidth="1"/>
    <col min="7175" max="7175" width="12" style="1" customWidth="1"/>
    <col min="7176" max="7176" width="11.5703125" style="1" customWidth="1"/>
    <col min="7177" max="7177" width="11.7109375" style="1" customWidth="1"/>
    <col min="7178" max="7178" width="11.5703125" style="1" customWidth="1"/>
    <col min="7179" max="7179" width="10.7109375" style="1" customWidth="1"/>
    <col min="7180" max="7425" width="11.42578125" style="1"/>
    <col min="7426" max="7426" width="25.28515625" style="1" customWidth="1"/>
    <col min="7427" max="7427" width="93.140625" style="1" customWidth="1"/>
    <col min="7428" max="7428" width="19.5703125" style="1" customWidth="1"/>
    <col min="7429" max="7429" width="24.5703125" style="1" customWidth="1"/>
    <col min="7430" max="7430" width="12.42578125" style="1" customWidth="1"/>
    <col min="7431" max="7431" width="12" style="1" customWidth="1"/>
    <col min="7432" max="7432" width="11.5703125" style="1" customWidth="1"/>
    <col min="7433" max="7433" width="11.7109375" style="1" customWidth="1"/>
    <col min="7434" max="7434" width="11.5703125" style="1" customWidth="1"/>
    <col min="7435" max="7435" width="10.7109375" style="1" customWidth="1"/>
    <col min="7436" max="7681" width="11.42578125" style="1"/>
    <col min="7682" max="7682" width="25.28515625" style="1" customWidth="1"/>
    <col min="7683" max="7683" width="93.140625" style="1" customWidth="1"/>
    <col min="7684" max="7684" width="19.5703125" style="1" customWidth="1"/>
    <col min="7685" max="7685" width="24.5703125" style="1" customWidth="1"/>
    <col min="7686" max="7686" width="12.42578125" style="1" customWidth="1"/>
    <col min="7687" max="7687" width="12" style="1" customWidth="1"/>
    <col min="7688" max="7688" width="11.5703125" style="1" customWidth="1"/>
    <col min="7689" max="7689" width="11.7109375" style="1" customWidth="1"/>
    <col min="7690" max="7690" width="11.5703125" style="1" customWidth="1"/>
    <col min="7691" max="7691" width="10.7109375" style="1" customWidth="1"/>
    <col min="7692" max="7937" width="11.42578125" style="1"/>
    <col min="7938" max="7938" width="25.28515625" style="1" customWidth="1"/>
    <col min="7939" max="7939" width="93.140625" style="1" customWidth="1"/>
    <col min="7940" max="7940" width="19.5703125" style="1" customWidth="1"/>
    <col min="7941" max="7941" width="24.5703125" style="1" customWidth="1"/>
    <col min="7942" max="7942" width="12.42578125" style="1" customWidth="1"/>
    <col min="7943" max="7943" width="12" style="1" customWidth="1"/>
    <col min="7944" max="7944" width="11.5703125" style="1" customWidth="1"/>
    <col min="7945" max="7945" width="11.7109375" style="1" customWidth="1"/>
    <col min="7946" max="7946" width="11.5703125" style="1" customWidth="1"/>
    <col min="7947" max="7947" width="10.7109375" style="1" customWidth="1"/>
    <col min="7948" max="8193" width="11.42578125" style="1"/>
    <col min="8194" max="8194" width="25.28515625" style="1" customWidth="1"/>
    <col min="8195" max="8195" width="93.140625" style="1" customWidth="1"/>
    <col min="8196" max="8196" width="19.5703125" style="1" customWidth="1"/>
    <col min="8197" max="8197" width="24.5703125" style="1" customWidth="1"/>
    <col min="8198" max="8198" width="12.42578125" style="1" customWidth="1"/>
    <col min="8199" max="8199" width="12" style="1" customWidth="1"/>
    <col min="8200" max="8200" width="11.5703125" style="1" customWidth="1"/>
    <col min="8201" max="8201" width="11.7109375" style="1" customWidth="1"/>
    <col min="8202" max="8202" width="11.5703125" style="1" customWidth="1"/>
    <col min="8203" max="8203" width="10.7109375" style="1" customWidth="1"/>
    <col min="8204" max="8449" width="11.42578125" style="1"/>
    <col min="8450" max="8450" width="25.28515625" style="1" customWidth="1"/>
    <col min="8451" max="8451" width="93.140625" style="1" customWidth="1"/>
    <col min="8452" max="8452" width="19.5703125" style="1" customWidth="1"/>
    <col min="8453" max="8453" width="24.5703125" style="1" customWidth="1"/>
    <col min="8454" max="8454" width="12.42578125" style="1" customWidth="1"/>
    <col min="8455" max="8455" width="12" style="1" customWidth="1"/>
    <col min="8456" max="8456" width="11.5703125" style="1" customWidth="1"/>
    <col min="8457" max="8457" width="11.7109375" style="1" customWidth="1"/>
    <col min="8458" max="8458" width="11.5703125" style="1" customWidth="1"/>
    <col min="8459" max="8459" width="10.7109375" style="1" customWidth="1"/>
    <col min="8460" max="8705" width="11.42578125" style="1"/>
    <col min="8706" max="8706" width="25.28515625" style="1" customWidth="1"/>
    <col min="8707" max="8707" width="93.140625" style="1" customWidth="1"/>
    <col min="8708" max="8708" width="19.5703125" style="1" customWidth="1"/>
    <col min="8709" max="8709" width="24.5703125" style="1" customWidth="1"/>
    <col min="8710" max="8710" width="12.42578125" style="1" customWidth="1"/>
    <col min="8711" max="8711" width="12" style="1" customWidth="1"/>
    <col min="8712" max="8712" width="11.5703125" style="1" customWidth="1"/>
    <col min="8713" max="8713" width="11.7109375" style="1" customWidth="1"/>
    <col min="8714" max="8714" width="11.5703125" style="1" customWidth="1"/>
    <col min="8715" max="8715" width="10.7109375" style="1" customWidth="1"/>
    <col min="8716" max="8961" width="11.42578125" style="1"/>
    <col min="8962" max="8962" width="25.28515625" style="1" customWidth="1"/>
    <col min="8963" max="8963" width="93.140625" style="1" customWidth="1"/>
    <col min="8964" max="8964" width="19.5703125" style="1" customWidth="1"/>
    <col min="8965" max="8965" width="24.5703125" style="1" customWidth="1"/>
    <col min="8966" max="8966" width="12.42578125" style="1" customWidth="1"/>
    <col min="8967" max="8967" width="12" style="1" customWidth="1"/>
    <col min="8968" max="8968" width="11.5703125" style="1" customWidth="1"/>
    <col min="8969" max="8969" width="11.7109375" style="1" customWidth="1"/>
    <col min="8970" max="8970" width="11.5703125" style="1" customWidth="1"/>
    <col min="8971" max="8971" width="10.7109375" style="1" customWidth="1"/>
    <col min="8972" max="9217" width="11.42578125" style="1"/>
    <col min="9218" max="9218" width="25.28515625" style="1" customWidth="1"/>
    <col min="9219" max="9219" width="93.140625" style="1" customWidth="1"/>
    <col min="9220" max="9220" width="19.5703125" style="1" customWidth="1"/>
    <col min="9221" max="9221" width="24.5703125" style="1" customWidth="1"/>
    <col min="9222" max="9222" width="12.42578125" style="1" customWidth="1"/>
    <col min="9223" max="9223" width="12" style="1" customWidth="1"/>
    <col min="9224" max="9224" width="11.5703125" style="1" customWidth="1"/>
    <col min="9225" max="9225" width="11.7109375" style="1" customWidth="1"/>
    <col min="9226" max="9226" width="11.5703125" style="1" customWidth="1"/>
    <col min="9227" max="9227" width="10.7109375" style="1" customWidth="1"/>
    <col min="9228" max="9473" width="11.42578125" style="1"/>
    <col min="9474" max="9474" width="25.28515625" style="1" customWidth="1"/>
    <col min="9475" max="9475" width="93.140625" style="1" customWidth="1"/>
    <col min="9476" max="9476" width="19.5703125" style="1" customWidth="1"/>
    <col min="9477" max="9477" width="24.5703125" style="1" customWidth="1"/>
    <col min="9478" max="9478" width="12.42578125" style="1" customWidth="1"/>
    <col min="9479" max="9479" width="12" style="1" customWidth="1"/>
    <col min="9480" max="9480" width="11.5703125" style="1" customWidth="1"/>
    <col min="9481" max="9481" width="11.7109375" style="1" customWidth="1"/>
    <col min="9482" max="9482" width="11.5703125" style="1" customWidth="1"/>
    <col min="9483" max="9483" width="10.7109375" style="1" customWidth="1"/>
    <col min="9484" max="9729" width="11.42578125" style="1"/>
    <col min="9730" max="9730" width="25.28515625" style="1" customWidth="1"/>
    <col min="9731" max="9731" width="93.140625" style="1" customWidth="1"/>
    <col min="9732" max="9732" width="19.5703125" style="1" customWidth="1"/>
    <col min="9733" max="9733" width="24.5703125" style="1" customWidth="1"/>
    <col min="9734" max="9734" width="12.42578125" style="1" customWidth="1"/>
    <col min="9735" max="9735" width="12" style="1" customWidth="1"/>
    <col min="9736" max="9736" width="11.5703125" style="1" customWidth="1"/>
    <col min="9737" max="9737" width="11.7109375" style="1" customWidth="1"/>
    <col min="9738" max="9738" width="11.5703125" style="1" customWidth="1"/>
    <col min="9739" max="9739" width="10.7109375" style="1" customWidth="1"/>
    <col min="9740" max="9985" width="11.42578125" style="1"/>
    <col min="9986" max="9986" width="25.28515625" style="1" customWidth="1"/>
    <col min="9987" max="9987" width="93.140625" style="1" customWidth="1"/>
    <col min="9988" max="9988" width="19.5703125" style="1" customWidth="1"/>
    <col min="9989" max="9989" width="24.5703125" style="1" customWidth="1"/>
    <col min="9990" max="9990" width="12.42578125" style="1" customWidth="1"/>
    <col min="9991" max="9991" width="12" style="1" customWidth="1"/>
    <col min="9992" max="9992" width="11.5703125" style="1" customWidth="1"/>
    <col min="9993" max="9993" width="11.7109375" style="1" customWidth="1"/>
    <col min="9994" max="9994" width="11.5703125" style="1" customWidth="1"/>
    <col min="9995" max="9995" width="10.7109375" style="1" customWidth="1"/>
    <col min="9996" max="10241" width="11.42578125" style="1"/>
    <col min="10242" max="10242" width="25.28515625" style="1" customWidth="1"/>
    <col min="10243" max="10243" width="93.140625" style="1" customWidth="1"/>
    <col min="10244" max="10244" width="19.5703125" style="1" customWidth="1"/>
    <col min="10245" max="10245" width="24.5703125" style="1" customWidth="1"/>
    <col min="10246" max="10246" width="12.42578125" style="1" customWidth="1"/>
    <col min="10247" max="10247" width="12" style="1" customWidth="1"/>
    <col min="10248" max="10248" width="11.5703125" style="1" customWidth="1"/>
    <col min="10249" max="10249" width="11.7109375" style="1" customWidth="1"/>
    <col min="10250" max="10250" width="11.5703125" style="1" customWidth="1"/>
    <col min="10251" max="10251" width="10.7109375" style="1" customWidth="1"/>
    <col min="10252" max="10497" width="11.42578125" style="1"/>
    <col min="10498" max="10498" width="25.28515625" style="1" customWidth="1"/>
    <col min="10499" max="10499" width="93.140625" style="1" customWidth="1"/>
    <col min="10500" max="10500" width="19.5703125" style="1" customWidth="1"/>
    <col min="10501" max="10501" width="24.5703125" style="1" customWidth="1"/>
    <col min="10502" max="10502" width="12.42578125" style="1" customWidth="1"/>
    <col min="10503" max="10503" width="12" style="1" customWidth="1"/>
    <col min="10504" max="10504" width="11.5703125" style="1" customWidth="1"/>
    <col min="10505" max="10505" width="11.7109375" style="1" customWidth="1"/>
    <col min="10506" max="10506" width="11.5703125" style="1" customWidth="1"/>
    <col min="10507" max="10507" width="10.7109375" style="1" customWidth="1"/>
    <col min="10508" max="10753" width="11.42578125" style="1"/>
    <col min="10754" max="10754" width="25.28515625" style="1" customWidth="1"/>
    <col min="10755" max="10755" width="93.140625" style="1" customWidth="1"/>
    <col min="10756" max="10756" width="19.5703125" style="1" customWidth="1"/>
    <col min="10757" max="10757" width="24.5703125" style="1" customWidth="1"/>
    <col min="10758" max="10758" width="12.42578125" style="1" customWidth="1"/>
    <col min="10759" max="10759" width="12" style="1" customWidth="1"/>
    <col min="10760" max="10760" width="11.5703125" style="1" customWidth="1"/>
    <col min="10761" max="10761" width="11.7109375" style="1" customWidth="1"/>
    <col min="10762" max="10762" width="11.5703125" style="1" customWidth="1"/>
    <col min="10763" max="10763" width="10.7109375" style="1" customWidth="1"/>
    <col min="10764" max="11009" width="11.42578125" style="1"/>
    <col min="11010" max="11010" width="25.28515625" style="1" customWidth="1"/>
    <col min="11011" max="11011" width="93.140625" style="1" customWidth="1"/>
    <col min="11012" max="11012" width="19.5703125" style="1" customWidth="1"/>
    <col min="11013" max="11013" width="24.5703125" style="1" customWidth="1"/>
    <col min="11014" max="11014" width="12.42578125" style="1" customWidth="1"/>
    <col min="11015" max="11015" width="12" style="1" customWidth="1"/>
    <col min="11016" max="11016" width="11.5703125" style="1" customWidth="1"/>
    <col min="11017" max="11017" width="11.7109375" style="1" customWidth="1"/>
    <col min="11018" max="11018" width="11.5703125" style="1" customWidth="1"/>
    <col min="11019" max="11019" width="10.7109375" style="1" customWidth="1"/>
    <col min="11020" max="11265" width="11.42578125" style="1"/>
    <col min="11266" max="11266" width="25.28515625" style="1" customWidth="1"/>
    <col min="11267" max="11267" width="93.140625" style="1" customWidth="1"/>
    <col min="11268" max="11268" width="19.5703125" style="1" customWidth="1"/>
    <col min="11269" max="11269" width="24.5703125" style="1" customWidth="1"/>
    <col min="11270" max="11270" width="12.42578125" style="1" customWidth="1"/>
    <col min="11271" max="11271" width="12" style="1" customWidth="1"/>
    <col min="11272" max="11272" width="11.5703125" style="1" customWidth="1"/>
    <col min="11273" max="11273" width="11.7109375" style="1" customWidth="1"/>
    <col min="11274" max="11274" width="11.5703125" style="1" customWidth="1"/>
    <col min="11275" max="11275" width="10.7109375" style="1" customWidth="1"/>
    <col min="11276" max="11521" width="11.42578125" style="1"/>
    <col min="11522" max="11522" width="25.28515625" style="1" customWidth="1"/>
    <col min="11523" max="11523" width="93.140625" style="1" customWidth="1"/>
    <col min="11524" max="11524" width="19.5703125" style="1" customWidth="1"/>
    <col min="11525" max="11525" width="24.5703125" style="1" customWidth="1"/>
    <col min="11526" max="11526" width="12.42578125" style="1" customWidth="1"/>
    <col min="11527" max="11527" width="12" style="1" customWidth="1"/>
    <col min="11528" max="11528" width="11.5703125" style="1" customWidth="1"/>
    <col min="11529" max="11529" width="11.7109375" style="1" customWidth="1"/>
    <col min="11530" max="11530" width="11.5703125" style="1" customWidth="1"/>
    <col min="11531" max="11531" width="10.7109375" style="1" customWidth="1"/>
    <col min="11532" max="11777" width="11.42578125" style="1"/>
    <col min="11778" max="11778" width="25.28515625" style="1" customWidth="1"/>
    <col min="11779" max="11779" width="93.140625" style="1" customWidth="1"/>
    <col min="11780" max="11780" width="19.5703125" style="1" customWidth="1"/>
    <col min="11781" max="11781" width="24.5703125" style="1" customWidth="1"/>
    <col min="11782" max="11782" width="12.42578125" style="1" customWidth="1"/>
    <col min="11783" max="11783" width="12" style="1" customWidth="1"/>
    <col min="11784" max="11784" width="11.5703125" style="1" customWidth="1"/>
    <col min="11785" max="11785" width="11.7109375" style="1" customWidth="1"/>
    <col min="11786" max="11786" width="11.5703125" style="1" customWidth="1"/>
    <col min="11787" max="11787" width="10.7109375" style="1" customWidth="1"/>
    <col min="11788" max="12033" width="11.42578125" style="1"/>
    <col min="12034" max="12034" width="25.28515625" style="1" customWidth="1"/>
    <col min="12035" max="12035" width="93.140625" style="1" customWidth="1"/>
    <col min="12036" max="12036" width="19.5703125" style="1" customWidth="1"/>
    <col min="12037" max="12037" width="24.5703125" style="1" customWidth="1"/>
    <col min="12038" max="12038" width="12.42578125" style="1" customWidth="1"/>
    <col min="12039" max="12039" width="12" style="1" customWidth="1"/>
    <col min="12040" max="12040" width="11.5703125" style="1" customWidth="1"/>
    <col min="12041" max="12041" width="11.7109375" style="1" customWidth="1"/>
    <col min="12042" max="12042" width="11.5703125" style="1" customWidth="1"/>
    <col min="12043" max="12043" width="10.7109375" style="1" customWidth="1"/>
    <col min="12044" max="12289" width="11.42578125" style="1"/>
    <col min="12290" max="12290" width="25.28515625" style="1" customWidth="1"/>
    <col min="12291" max="12291" width="93.140625" style="1" customWidth="1"/>
    <col min="12292" max="12292" width="19.5703125" style="1" customWidth="1"/>
    <col min="12293" max="12293" width="24.5703125" style="1" customWidth="1"/>
    <col min="12294" max="12294" width="12.42578125" style="1" customWidth="1"/>
    <col min="12295" max="12295" width="12" style="1" customWidth="1"/>
    <col min="12296" max="12296" width="11.5703125" style="1" customWidth="1"/>
    <col min="12297" max="12297" width="11.7109375" style="1" customWidth="1"/>
    <col min="12298" max="12298" width="11.5703125" style="1" customWidth="1"/>
    <col min="12299" max="12299" width="10.7109375" style="1" customWidth="1"/>
    <col min="12300" max="12545" width="11.42578125" style="1"/>
    <col min="12546" max="12546" width="25.28515625" style="1" customWidth="1"/>
    <col min="12547" max="12547" width="93.140625" style="1" customWidth="1"/>
    <col min="12548" max="12548" width="19.5703125" style="1" customWidth="1"/>
    <col min="12549" max="12549" width="24.5703125" style="1" customWidth="1"/>
    <col min="12550" max="12550" width="12.42578125" style="1" customWidth="1"/>
    <col min="12551" max="12551" width="12" style="1" customWidth="1"/>
    <col min="12552" max="12552" width="11.5703125" style="1" customWidth="1"/>
    <col min="12553" max="12553" width="11.7109375" style="1" customWidth="1"/>
    <col min="12554" max="12554" width="11.5703125" style="1" customWidth="1"/>
    <col min="12555" max="12555" width="10.7109375" style="1" customWidth="1"/>
    <col min="12556" max="12801" width="11.42578125" style="1"/>
    <col min="12802" max="12802" width="25.28515625" style="1" customWidth="1"/>
    <col min="12803" max="12803" width="93.140625" style="1" customWidth="1"/>
    <col min="12804" max="12804" width="19.5703125" style="1" customWidth="1"/>
    <col min="12805" max="12805" width="24.5703125" style="1" customWidth="1"/>
    <col min="12806" max="12806" width="12.42578125" style="1" customWidth="1"/>
    <col min="12807" max="12807" width="12" style="1" customWidth="1"/>
    <col min="12808" max="12808" width="11.5703125" style="1" customWidth="1"/>
    <col min="12809" max="12809" width="11.7109375" style="1" customWidth="1"/>
    <col min="12810" max="12810" width="11.5703125" style="1" customWidth="1"/>
    <col min="12811" max="12811" width="10.7109375" style="1" customWidth="1"/>
    <col min="12812" max="13057" width="11.42578125" style="1"/>
    <col min="13058" max="13058" width="25.28515625" style="1" customWidth="1"/>
    <col min="13059" max="13059" width="93.140625" style="1" customWidth="1"/>
    <col min="13060" max="13060" width="19.5703125" style="1" customWidth="1"/>
    <col min="13061" max="13061" width="24.5703125" style="1" customWidth="1"/>
    <col min="13062" max="13062" width="12.42578125" style="1" customWidth="1"/>
    <col min="13063" max="13063" width="12" style="1" customWidth="1"/>
    <col min="13064" max="13064" width="11.5703125" style="1" customWidth="1"/>
    <col min="13065" max="13065" width="11.7109375" style="1" customWidth="1"/>
    <col min="13066" max="13066" width="11.5703125" style="1" customWidth="1"/>
    <col min="13067" max="13067" width="10.7109375" style="1" customWidth="1"/>
    <col min="13068" max="13313" width="11.42578125" style="1"/>
    <col min="13314" max="13314" width="25.28515625" style="1" customWidth="1"/>
    <col min="13315" max="13315" width="93.140625" style="1" customWidth="1"/>
    <col min="13316" max="13316" width="19.5703125" style="1" customWidth="1"/>
    <col min="13317" max="13317" width="24.5703125" style="1" customWidth="1"/>
    <col min="13318" max="13318" width="12.42578125" style="1" customWidth="1"/>
    <col min="13319" max="13319" width="12" style="1" customWidth="1"/>
    <col min="13320" max="13320" width="11.5703125" style="1" customWidth="1"/>
    <col min="13321" max="13321" width="11.7109375" style="1" customWidth="1"/>
    <col min="13322" max="13322" width="11.5703125" style="1" customWidth="1"/>
    <col min="13323" max="13323" width="10.7109375" style="1" customWidth="1"/>
    <col min="13324" max="13569" width="11.42578125" style="1"/>
    <col min="13570" max="13570" width="25.28515625" style="1" customWidth="1"/>
    <col min="13571" max="13571" width="93.140625" style="1" customWidth="1"/>
    <col min="13572" max="13572" width="19.5703125" style="1" customWidth="1"/>
    <col min="13573" max="13573" width="24.5703125" style="1" customWidth="1"/>
    <col min="13574" max="13574" width="12.42578125" style="1" customWidth="1"/>
    <col min="13575" max="13575" width="12" style="1" customWidth="1"/>
    <col min="13576" max="13576" width="11.5703125" style="1" customWidth="1"/>
    <col min="13577" max="13577" width="11.7109375" style="1" customWidth="1"/>
    <col min="13578" max="13578" width="11.5703125" style="1" customWidth="1"/>
    <col min="13579" max="13579" width="10.7109375" style="1" customWidth="1"/>
    <col min="13580" max="13825" width="11.42578125" style="1"/>
    <col min="13826" max="13826" width="25.28515625" style="1" customWidth="1"/>
    <col min="13827" max="13827" width="93.140625" style="1" customWidth="1"/>
    <col min="13828" max="13828" width="19.5703125" style="1" customWidth="1"/>
    <col min="13829" max="13829" width="24.5703125" style="1" customWidth="1"/>
    <col min="13830" max="13830" width="12.42578125" style="1" customWidth="1"/>
    <col min="13831" max="13831" width="12" style="1" customWidth="1"/>
    <col min="13832" max="13832" width="11.5703125" style="1" customWidth="1"/>
    <col min="13833" max="13833" width="11.7109375" style="1" customWidth="1"/>
    <col min="13834" max="13834" width="11.5703125" style="1" customWidth="1"/>
    <col min="13835" max="13835" width="10.7109375" style="1" customWidth="1"/>
    <col min="13836" max="14081" width="11.42578125" style="1"/>
    <col min="14082" max="14082" width="25.28515625" style="1" customWidth="1"/>
    <col min="14083" max="14083" width="93.140625" style="1" customWidth="1"/>
    <col min="14084" max="14084" width="19.5703125" style="1" customWidth="1"/>
    <col min="14085" max="14085" width="24.5703125" style="1" customWidth="1"/>
    <col min="14086" max="14086" width="12.42578125" style="1" customWidth="1"/>
    <col min="14087" max="14087" width="12" style="1" customWidth="1"/>
    <col min="14088" max="14088" width="11.5703125" style="1" customWidth="1"/>
    <col min="14089" max="14089" width="11.7109375" style="1" customWidth="1"/>
    <col min="14090" max="14090" width="11.5703125" style="1" customWidth="1"/>
    <col min="14091" max="14091" width="10.7109375" style="1" customWidth="1"/>
    <col min="14092" max="14337" width="11.42578125" style="1"/>
    <col min="14338" max="14338" width="25.28515625" style="1" customWidth="1"/>
    <col min="14339" max="14339" width="93.140625" style="1" customWidth="1"/>
    <col min="14340" max="14340" width="19.5703125" style="1" customWidth="1"/>
    <col min="14341" max="14341" width="24.5703125" style="1" customWidth="1"/>
    <col min="14342" max="14342" width="12.42578125" style="1" customWidth="1"/>
    <col min="14343" max="14343" width="12" style="1" customWidth="1"/>
    <col min="14344" max="14344" width="11.5703125" style="1" customWidth="1"/>
    <col min="14345" max="14345" width="11.7109375" style="1" customWidth="1"/>
    <col min="14346" max="14346" width="11.5703125" style="1" customWidth="1"/>
    <col min="14347" max="14347" width="10.7109375" style="1" customWidth="1"/>
    <col min="14348" max="14593" width="11.42578125" style="1"/>
    <col min="14594" max="14594" width="25.28515625" style="1" customWidth="1"/>
    <col min="14595" max="14595" width="93.140625" style="1" customWidth="1"/>
    <col min="14596" max="14596" width="19.5703125" style="1" customWidth="1"/>
    <col min="14597" max="14597" width="24.5703125" style="1" customWidth="1"/>
    <col min="14598" max="14598" width="12.42578125" style="1" customWidth="1"/>
    <col min="14599" max="14599" width="12" style="1" customWidth="1"/>
    <col min="14600" max="14600" width="11.5703125" style="1" customWidth="1"/>
    <col min="14601" max="14601" width="11.7109375" style="1" customWidth="1"/>
    <col min="14602" max="14602" width="11.5703125" style="1" customWidth="1"/>
    <col min="14603" max="14603" width="10.7109375" style="1" customWidth="1"/>
    <col min="14604" max="14849" width="11.42578125" style="1"/>
    <col min="14850" max="14850" width="25.28515625" style="1" customWidth="1"/>
    <col min="14851" max="14851" width="93.140625" style="1" customWidth="1"/>
    <col min="14852" max="14852" width="19.5703125" style="1" customWidth="1"/>
    <col min="14853" max="14853" width="24.5703125" style="1" customWidth="1"/>
    <col min="14854" max="14854" width="12.42578125" style="1" customWidth="1"/>
    <col min="14855" max="14855" width="12" style="1" customWidth="1"/>
    <col min="14856" max="14856" width="11.5703125" style="1" customWidth="1"/>
    <col min="14857" max="14857" width="11.7109375" style="1" customWidth="1"/>
    <col min="14858" max="14858" width="11.5703125" style="1" customWidth="1"/>
    <col min="14859" max="14859" width="10.7109375" style="1" customWidth="1"/>
    <col min="14860" max="15105" width="11.42578125" style="1"/>
    <col min="15106" max="15106" width="25.28515625" style="1" customWidth="1"/>
    <col min="15107" max="15107" width="93.140625" style="1" customWidth="1"/>
    <col min="15108" max="15108" width="19.5703125" style="1" customWidth="1"/>
    <col min="15109" max="15109" width="24.5703125" style="1" customWidth="1"/>
    <col min="15110" max="15110" width="12.42578125" style="1" customWidth="1"/>
    <col min="15111" max="15111" width="12" style="1" customWidth="1"/>
    <col min="15112" max="15112" width="11.5703125" style="1" customWidth="1"/>
    <col min="15113" max="15113" width="11.7109375" style="1" customWidth="1"/>
    <col min="15114" max="15114" width="11.5703125" style="1" customWidth="1"/>
    <col min="15115" max="15115" width="10.7109375" style="1" customWidth="1"/>
    <col min="15116" max="15361" width="11.42578125" style="1"/>
    <col min="15362" max="15362" width="25.28515625" style="1" customWidth="1"/>
    <col min="15363" max="15363" width="93.140625" style="1" customWidth="1"/>
    <col min="15364" max="15364" width="19.5703125" style="1" customWidth="1"/>
    <col min="15365" max="15365" width="24.5703125" style="1" customWidth="1"/>
    <col min="15366" max="15366" width="12.42578125" style="1" customWidth="1"/>
    <col min="15367" max="15367" width="12" style="1" customWidth="1"/>
    <col min="15368" max="15368" width="11.5703125" style="1" customWidth="1"/>
    <col min="15369" max="15369" width="11.7109375" style="1" customWidth="1"/>
    <col min="15370" max="15370" width="11.5703125" style="1" customWidth="1"/>
    <col min="15371" max="15371" width="10.7109375" style="1" customWidth="1"/>
    <col min="15372" max="15617" width="11.42578125" style="1"/>
    <col min="15618" max="15618" width="25.28515625" style="1" customWidth="1"/>
    <col min="15619" max="15619" width="93.140625" style="1" customWidth="1"/>
    <col min="15620" max="15620" width="19.5703125" style="1" customWidth="1"/>
    <col min="15621" max="15621" width="24.5703125" style="1" customWidth="1"/>
    <col min="15622" max="15622" width="12.42578125" style="1" customWidth="1"/>
    <col min="15623" max="15623" width="12" style="1" customWidth="1"/>
    <col min="15624" max="15624" width="11.5703125" style="1" customWidth="1"/>
    <col min="15625" max="15625" width="11.7109375" style="1" customWidth="1"/>
    <col min="15626" max="15626" width="11.5703125" style="1" customWidth="1"/>
    <col min="15627" max="15627" width="10.7109375" style="1" customWidth="1"/>
    <col min="15628" max="15873" width="11.42578125" style="1"/>
    <col min="15874" max="15874" width="25.28515625" style="1" customWidth="1"/>
    <col min="15875" max="15875" width="93.140625" style="1" customWidth="1"/>
    <col min="15876" max="15876" width="19.5703125" style="1" customWidth="1"/>
    <col min="15877" max="15877" width="24.5703125" style="1" customWidth="1"/>
    <col min="15878" max="15878" width="12.42578125" style="1" customWidth="1"/>
    <col min="15879" max="15879" width="12" style="1" customWidth="1"/>
    <col min="15880" max="15880" width="11.5703125" style="1" customWidth="1"/>
    <col min="15881" max="15881" width="11.7109375" style="1" customWidth="1"/>
    <col min="15882" max="15882" width="11.5703125" style="1" customWidth="1"/>
    <col min="15883" max="15883" width="10.7109375" style="1" customWidth="1"/>
    <col min="15884" max="16129" width="11.42578125" style="1"/>
    <col min="16130" max="16130" width="25.28515625" style="1" customWidth="1"/>
    <col min="16131" max="16131" width="93.140625" style="1" customWidth="1"/>
    <col min="16132" max="16132" width="19.5703125" style="1" customWidth="1"/>
    <col min="16133" max="16133" width="24.5703125" style="1" customWidth="1"/>
    <col min="16134" max="16134" width="12.42578125" style="1" customWidth="1"/>
    <col min="16135" max="16135" width="12" style="1" customWidth="1"/>
    <col min="16136" max="16136" width="11.5703125" style="1" customWidth="1"/>
    <col min="16137" max="16137" width="11.7109375" style="1" customWidth="1"/>
    <col min="16138" max="16138" width="11.5703125" style="1" customWidth="1"/>
    <col min="16139" max="16139" width="10.7109375" style="1" customWidth="1"/>
    <col min="16140" max="16384" width="11.42578125" style="1"/>
  </cols>
  <sheetData>
    <row r="1" spans="1:22" customFormat="1" ht="75" customHeight="1">
      <c r="A1" s="28"/>
      <c r="B1" s="28"/>
      <c r="C1" s="188" t="s">
        <v>0</v>
      </c>
      <c r="D1" s="189"/>
      <c r="E1" s="189"/>
      <c r="F1" s="189"/>
      <c r="G1" s="189"/>
      <c r="H1" s="189"/>
      <c r="I1" s="61"/>
      <c r="J1" s="61"/>
      <c r="K1" s="61"/>
      <c r="L1" s="61"/>
      <c r="M1" s="4"/>
      <c r="S1" s="24"/>
      <c r="T1" s="24"/>
      <c r="U1" s="24"/>
    </row>
    <row r="2" spans="1:22" customFormat="1" ht="19.5" customHeight="1">
      <c r="A2" s="8" t="s">
        <v>1</v>
      </c>
      <c r="B2" s="8"/>
      <c r="C2" s="190"/>
      <c r="D2" s="191"/>
      <c r="E2" s="42" t="s">
        <v>2</v>
      </c>
      <c r="F2" s="43"/>
      <c r="G2" s="8" t="s">
        <v>3</v>
      </c>
      <c r="H2" s="190"/>
      <c r="I2" s="193"/>
      <c r="J2" s="193"/>
      <c r="K2" s="193"/>
      <c r="L2" s="193"/>
      <c r="M2" s="191"/>
      <c r="T2" s="24"/>
      <c r="U2" s="24"/>
      <c r="V2" s="24"/>
    </row>
    <row r="3" spans="1:22" customFormat="1" ht="19.5" customHeight="1">
      <c r="A3" s="8"/>
      <c r="B3" s="8"/>
      <c r="C3" s="28"/>
      <c r="D3" s="28"/>
      <c r="E3" s="9"/>
      <c r="F3" s="28"/>
      <c r="G3" s="9"/>
      <c r="H3" s="9"/>
      <c r="I3" s="9"/>
      <c r="J3" s="9"/>
      <c r="K3" s="9"/>
      <c r="L3" s="9"/>
      <c r="M3" s="9"/>
      <c r="T3" s="24"/>
      <c r="U3" s="24"/>
      <c r="V3" s="24"/>
    </row>
    <row r="4" spans="1:22" customFormat="1" ht="19.5" customHeight="1">
      <c r="A4" s="42" t="s">
        <v>4</v>
      </c>
      <c r="B4" s="8"/>
      <c r="C4" s="190"/>
      <c r="D4" s="192"/>
      <c r="E4" s="42" t="s">
        <v>5</v>
      </c>
      <c r="F4" s="43"/>
      <c r="G4" s="8" t="s">
        <v>6</v>
      </c>
      <c r="H4" s="190"/>
      <c r="I4" s="193"/>
      <c r="J4" s="193"/>
      <c r="K4" s="193"/>
      <c r="L4" s="193"/>
      <c r="M4" s="191"/>
      <c r="T4" s="24"/>
      <c r="U4" s="24"/>
      <c r="V4" s="24"/>
    </row>
    <row r="5" spans="1:22" customFormat="1" ht="19.5" customHeight="1">
      <c r="A5" s="8"/>
      <c r="B5" s="8"/>
      <c r="C5" s="28"/>
      <c r="D5" s="28"/>
      <c r="E5" s="9"/>
      <c r="F5" s="28"/>
      <c r="G5" s="9"/>
      <c r="H5" s="9"/>
      <c r="I5" s="9"/>
      <c r="J5" s="9"/>
      <c r="K5" s="9"/>
      <c r="L5" s="9"/>
      <c r="M5" s="9"/>
      <c r="T5" s="24"/>
      <c r="U5" s="24"/>
      <c r="V5" s="24"/>
    </row>
    <row r="6" spans="1:22" customFormat="1" ht="19.5" customHeight="1">
      <c r="A6" s="42" t="s">
        <v>7</v>
      </c>
      <c r="B6" s="8"/>
      <c r="C6" s="190"/>
      <c r="D6" s="191"/>
      <c r="E6" s="4"/>
      <c r="F6" s="28"/>
      <c r="G6" s="8" t="s">
        <v>8</v>
      </c>
      <c r="H6" s="198"/>
      <c r="I6" s="199"/>
      <c r="J6" s="199"/>
      <c r="K6" s="199"/>
      <c r="L6" s="199"/>
      <c r="M6" s="200"/>
      <c r="T6" s="24"/>
      <c r="U6" s="24"/>
      <c r="V6" s="24"/>
    </row>
    <row r="7" spans="1:22" customFormat="1" ht="15" customHeight="1">
      <c r="A7" s="28"/>
      <c r="B7" s="28"/>
      <c r="C7" s="28"/>
      <c r="D7" s="28"/>
      <c r="E7" s="28"/>
      <c r="F7" s="28"/>
      <c r="G7" s="28"/>
      <c r="H7" s="28"/>
      <c r="I7" s="28"/>
      <c r="J7" s="28"/>
      <c r="K7" s="28"/>
      <c r="L7" s="28"/>
      <c r="M7" s="28"/>
      <c r="N7" s="28"/>
    </row>
    <row r="8" spans="1:22" s="3" customFormat="1" ht="6.75" customHeight="1" thickBot="1">
      <c r="A8" s="23"/>
      <c r="B8" s="23"/>
      <c r="C8" s="23"/>
      <c r="D8" s="23"/>
      <c r="E8" s="23"/>
      <c r="F8" s="23"/>
      <c r="G8" s="23"/>
      <c r="H8" s="23"/>
      <c r="I8" s="23"/>
      <c r="J8" s="23"/>
      <c r="K8" s="23"/>
      <c r="L8" s="23"/>
      <c r="M8" s="23"/>
    </row>
    <row r="9" spans="1:22" s="6" customFormat="1" ht="18" customHeight="1" thickTop="1" thickBot="1">
      <c r="A9" s="37"/>
      <c r="B9" s="38"/>
      <c r="C9" s="194" t="s">
        <v>9</v>
      </c>
      <c r="D9" s="195"/>
      <c r="E9" s="196"/>
      <c r="F9" s="39" t="s">
        <v>10</v>
      </c>
      <c r="G9" s="194" t="s">
        <v>11</v>
      </c>
      <c r="H9" s="196"/>
      <c r="I9" s="67"/>
      <c r="J9" s="67"/>
      <c r="K9" s="67"/>
      <c r="L9" s="67"/>
      <c r="M9" s="51" t="s">
        <v>12</v>
      </c>
      <c r="N9" s="5"/>
    </row>
    <row r="10" spans="1:22" s="11" customFormat="1" ht="18.75" customHeight="1">
      <c r="A10" s="36"/>
      <c r="B10" s="36">
        <f>SUM(B11:B17)</f>
        <v>0</v>
      </c>
      <c r="C10" s="185" t="s">
        <v>13</v>
      </c>
      <c r="D10" s="186"/>
      <c r="E10" s="187"/>
      <c r="F10" s="177"/>
      <c r="G10" s="177"/>
      <c r="H10" s="178"/>
      <c r="I10" s="60"/>
      <c r="J10" s="60"/>
      <c r="K10" s="60"/>
      <c r="L10" s="60"/>
      <c r="M10" s="36"/>
    </row>
    <row r="11" spans="1:22" customFormat="1" ht="37.15" customHeight="1" outlineLevel="1" thickBot="1">
      <c r="A11" s="15"/>
      <c r="B11" s="16">
        <f>IF(F11="NOK",1,0)</f>
        <v>0</v>
      </c>
      <c r="C11" s="163" t="s">
        <v>14</v>
      </c>
      <c r="D11" s="164"/>
      <c r="E11" s="165"/>
      <c r="F11" s="18" t="s">
        <v>15</v>
      </c>
      <c r="G11" s="173"/>
      <c r="H11" s="174"/>
      <c r="I11" s="68"/>
      <c r="J11" s="68"/>
      <c r="K11" s="68"/>
      <c r="L11" s="68"/>
      <c r="M11" s="17" t="s">
        <v>16</v>
      </c>
    </row>
    <row r="12" spans="1:22" customFormat="1" ht="36.75" customHeight="1" outlineLevel="1" thickTop="1" thickBot="1">
      <c r="A12" s="15"/>
      <c r="B12" s="13">
        <f>IF(F12="NOK",1,0)</f>
        <v>0</v>
      </c>
      <c r="C12" s="142" t="s">
        <v>17</v>
      </c>
      <c r="D12" s="143"/>
      <c r="E12" s="144"/>
      <c r="F12" s="18" t="s">
        <v>15</v>
      </c>
      <c r="G12" s="147"/>
      <c r="H12" s="148"/>
      <c r="I12" s="68"/>
      <c r="J12" s="68"/>
      <c r="K12" s="68"/>
      <c r="L12" s="68"/>
      <c r="M12" s="17" t="s">
        <v>16</v>
      </c>
    </row>
    <row r="13" spans="1:22" customFormat="1" ht="36.75" customHeight="1" outlineLevel="1" thickTop="1" thickBot="1">
      <c r="A13" s="15"/>
      <c r="B13" s="13">
        <f>IF(F13="NOK",1,0)</f>
        <v>0</v>
      </c>
      <c r="C13" s="142" t="s">
        <v>18</v>
      </c>
      <c r="D13" s="143"/>
      <c r="E13" s="144"/>
      <c r="F13" s="18" t="s">
        <v>15</v>
      </c>
      <c r="G13" s="147"/>
      <c r="H13" s="148"/>
      <c r="I13" s="68"/>
      <c r="J13" s="68"/>
      <c r="K13" s="68"/>
      <c r="L13" s="68"/>
      <c r="M13" s="17" t="s">
        <v>16</v>
      </c>
    </row>
    <row r="14" spans="1:22" customFormat="1" ht="36.75" customHeight="1" outlineLevel="1" thickTop="1" thickBot="1">
      <c r="A14" s="15"/>
      <c r="B14" s="13">
        <f>IF(F14="NOK",1,0)</f>
        <v>0</v>
      </c>
      <c r="C14" s="142" t="s">
        <v>19</v>
      </c>
      <c r="D14" s="143"/>
      <c r="E14" s="144"/>
      <c r="F14" s="18" t="s">
        <v>15</v>
      </c>
      <c r="G14" s="147"/>
      <c r="H14" s="148"/>
      <c r="I14" s="68"/>
      <c r="J14" s="68"/>
      <c r="K14" s="68"/>
      <c r="L14" s="68"/>
      <c r="M14" s="17" t="s">
        <v>16</v>
      </c>
    </row>
    <row r="15" spans="1:22" customFormat="1" ht="36.75" customHeight="1" outlineLevel="1" thickTop="1" thickBot="1">
      <c r="A15" s="105"/>
      <c r="B15" s="65"/>
      <c r="C15" s="140" t="s">
        <v>20</v>
      </c>
      <c r="D15" s="139"/>
      <c r="E15" s="141"/>
      <c r="F15" s="106"/>
      <c r="G15" s="107"/>
      <c r="H15" s="108"/>
      <c r="I15" s="109"/>
      <c r="J15" s="109"/>
      <c r="K15" s="109"/>
      <c r="L15" s="109"/>
      <c r="M15" s="73" t="s">
        <v>16</v>
      </c>
    </row>
    <row r="16" spans="1:22" customFormat="1" ht="36.75" customHeight="1" outlineLevel="1" thickTop="1" thickBot="1">
      <c r="A16" s="161"/>
      <c r="B16" s="13"/>
      <c r="C16" s="161" t="s">
        <v>21</v>
      </c>
      <c r="D16" s="179"/>
      <c r="E16" s="180"/>
      <c r="F16" s="66" t="s">
        <v>22</v>
      </c>
      <c r="G16" s="66" t="s">
        <v>23</v>
      </c>
      <c r="H16" s="66" t="s">
        <v>24</v>
      </c>
      <c r="I16" s="66" t="s">
        <v>25</v>
      </c>
      <c r="J16" s="66" t="s">
        <v>26</v>
      </c>
      <c r="K16" s="66" t="s">
        <v>27</v>
      </c>
      <c r="L16" s="66" t="s">
        <v>28</v>
      </c>
      <c r="M16" s="73" t="s">
        <v>16</v>
      </c>
    </row>
    <row r="17" spans="1:13" customFormat="1" ht="36.75" customHeight="1" outlineLevel="1" thickTop="1" thickBot="1">
      <c r="A17" s="162"/>
      <c r="B17" s="65">
        <f>IF(F17="NOK",1,0)</f>
        <v>0</v>
      </c>
      <c r="C17" s="162"/>
      <c r="D17" s="181"/>
      <c r="E17" s="182"/>
      <c r="F17" s="66" t="s">
        <v>29</v>
      </c>
      <c r="G17" s="66" t="s">
        <v>30</v>
      </c>
      <c r="H17" s="66" t="s">
        <v>31</v>
      </c>
      <c r="I17" s="66" t="s">
        <v>32</v>
      </c>
      <c r="J17" s="66" t="s">
        <v>33</v>
      </c>
      <c r="K17" s="66" t="s">
        <v>34</v>
      </c>
      <c r="L17" s="66" t="s">
        <v>35</v>
      </c>
      <c r="M17" s="73" t="s">
        <v>16</v>
      </c>
    </row>
    <row r="18" spans="1:13" s="11" customFormat="1" ht="18.75" customHeight="1" thickTop="1">
      <c r="A18" s="36"/>
      <c r="B18" s="36">
        <f>SUM(B19:B23)</f>
        <v>0</v>
      </c>
      <c r="C18" s="149" t="s">
        <v>36</v>
      </c>
      <c r="D18" s="150"/>
      <c r="E18" s="151"/>
      <c r="F18" s="183"/>
      <c r="G18" s="183"/>
      <c r="H18" s="184"/>
      <c r="I18" s="60"/>
      <c r="J18" s="60"/>
      <c r="K18" s="60"/>
      <c r="L18" s="60"/>
      <c r="M18" s="36"/>
    </row>
    <row r="19" spans="1:13" ht="36.75" customHeight="1" outlineLevel="1" thickBot="1">
      <c r="A19" s="15"/>
      <c r="B19" s="16">
        <f>IF(F19="NOK",1,0)</f>
        <v>0</v>
      </c>
      <c r="C19" s="163" t="s">
        <v>37</v>
      </c>
      <c r="D19" s="164"/>
      <c r="E19" s="165"/>
      <c r="F19" s="18" t="s">
        <v>15</v>
      </c>
      <c r="G19" s="173"/>
      <c r="H19" s="174"/>
      <c r="I19" s="68"/>
      <c r="J19" s="68"/>
      <c r="K19" s="68"/>
      <c r="L19" s="68"/>
      <c r="M19" s="17" t="s">
        <v>16</v>
      </c>
    </row>
    <row r="20" spans="1:13" ht="36.75" customHeight="1" outlineLevel="1" thickTop="1" thickBot="1">
      <c r="A20" s="15"/>
      <c r="B20" s="13">
        <f>IF(F20="NOK",1,0)</f>
        <v>0</v>
      </c>
      <c r="C20" s="142" t="s">
        <v>38</v>
      </c>
      <c r="D20" s="143"/>
      <c r="E20" s="144"/>
      <c r="F20" s="18" t="s">
        <v>15</v>
      </c>
      <c r="G20" s="147"/>
      <c r="H20" s="148"/>
      <c r="I20" s="68"/>
      <c r="J20" s="68"/>
      <c r="K20" s="68"/>
      <c r="L20" s="68"/>
      <c r="M20" s="17" t="s">
        <v>16</v>
      </c>
    </row>
    <row r="21" spans="1:13" ht="36.75" customHeight="1" outlineLevel="1" thickTop="1" thickBot="1">
      <c r="A21" s="15"/>
      <c r="B21" s="13">
        <f>IF(F21="NOK",1,0)</f>
        <v>0</v>
      </c>
      <c r="C21" s="142" t="s">
        <v>39</v>
      </c>
      <c r="D21" s="143"/>
      <c r="E21" s="144"/>
      <c r="F21" s="18" t="s">
        <v>40</v>
      </c>
      <c r="G21" s="147"/>
      <c r="H21" s="148"/>
      <c r="I21" s="68"/>
      <c r="J21" s="68"/>
      <c r="K21" s="68"/>
      <c r="L21" s="68"/>
      <c r="M21" s="17" t="s">
        <v>16</v>
      </c>
    </row>
    <row r="22" spans="1:13" ht="36.75" customHeight="1" outlineLevel="1" thickTop="1" thickBot="1">
      <c r="A22" s="15"/>
      <c r="B22" s="13">
        <f>IF(F22="NOK",1,0)</f>
        <v>0</v>
      </c>
      <c r="C22" s="142" t="s">
        <v>41</v>
      </c>
      <c r="D22" s="143"/>
      <c r="E22" s="144"/>
      <c r="F22" s="26">
        <v>1</v>
      </c>
      <c r="G22" s="32"/>
      <c r="H22" s="33"/>
      <c r="I22" s="69"/>
      <c r="J22" s="69"/>
      <c r="K22" s="69"/>
      <c r="L22" s="69"/>
      <c r="M22" s="34" t="s">
        <v>42</v>
      </c>
    </row>
    <row r="23" spans="1:13" ht="36.75" customHeight="1" outlineLevel="1" thickTop="1" thickBot="1">
      <c r="A23" s="15"/>
      <c r="B23" s="13">
        <f>IF(F23="NO",0,1)</f>
        <v>0</v>
      </c>
      <c r="C23" s="142" t="s">
        <v>43</v>
      </c>
      <c r="D23" s="143"/>
      <c r="E23" s="144"/>
      <c r="F23" s="40" t="s">
        <v>44</v>
      </c>
      <c r="G23" s="32"/>
      <c r="H23" s="33"/>
      <c r="I23" s="68"/>
      <c r="J23" s="68"/>
      <c r="K23" s="68"/>
      <c r="L23" s="68"/>
      <c r="M23" s="17" t="s">
        <v>45</v>
      </c>
    </row>
    <row r="24" spans="1:13" ht="36.75" customHeight="1" outlineLevel="1" thickTop="1">
      <c r="A24" s="36"/>
      <c r="B24" s="36">
        <f>SUM(B25:B42)</f>
        <v>0</v>
      </c>
      <c r="C24" s="149" t="s">
        <v>46</v>
      </c>
      <c r="D24" s="150"/>
      <c r="E24" s="151"/>
      <c r="F24" s="175"/>
      <c r="G24" s="175"/>
      <c r="H24" s="176"/>
      <c r="I24" s="60"/>
      <c r="J24" s="60"/>
      <c r="K24" s="60"/>
      <c r="L24" s="60"/>
      <c r="M24" s="36"/>
    </row>
    <row r="25" spans="1:13" ht="36.75" customHeight="1" outlineLevel="1" thickBot="1">
      <c r="A25" s="15"/>
      <c r="B25" s="16">
        <f>IF(F25="NOK",1,0)</f>
        <v>0</v>
      </c>
      <c r="C25" s="163" t="s">
        <v>47</v>
      </c>
      <c r="D25" s="164"/>
      <c r="E25" s="165"/>
      <c r="F25" s="18" t="s">
        <v>15</v>
      </c>
      <c r="G25" s="173"/>
      <c r="H25" s="174"/>
      <c r="I25" s="68"/>
      <c r="J25" s="68"/>
      <c r="K25" s="68"/>
      <c r="L25" s="68"/>
      <c r="M25" s="17" t="s">
        <v>16</v>
      </c>
    </row>
    <row r="26" spans="1:13" ht="36.75" customHeight="1" outlineLevel="1" thickTop="1" thickBot="1">
      <c r="A26" s="74"/>
      <c r="B26" s="75"/>
      <c r="C26" s="140" t="s">
        <v>48</v>
      </c>
      <c r="D26" s="139"/>
      <c r="E26" s="141"/>
      <c r="F26" s="234" t="s">
        <v>49</v>
      </c>
      <c r="G26" s="169"/>
      <c r="H26" s="234" t="s">
        <v>50</v>
      </c>
      <c r="I26" s="169"/>
      <c r="J26" s="168" t="s">
        <v>51</v>
      </c>
      <c r="K26" s="234"/>
      <c r="L26" s="169"/>
      <c r="M26" s="73"/>
    </row>
    <row r="27" spans="1:13" ht="36.75" customHeight="1" outlineLevel="1" thickTop="1" thickBot="1">
      <c r="A27" s="74"/>
      <c r="B27" s="65"/>
      <c r="C27" s="140" t="s">
        <v>52</v>
      </c>
      <c r="D27" s="139"/>
      <c r="E27" s="141"/>
      <c r="F27" s="201"/>
      <c r="G27" s="202"/>
      <c r="H27" s="203"/>
      <c r="I27" s="204"/>
      <c r="J27" s="203"/>
      <c r="K27" s="233"/>
      <c r="L27" s="204"/>
      <c r="M27" s="85" t="s">
        <v>53</v>
      </c>
    </row>
    <row r="28" spans="1:13" ht="36.75" customHeight="1" outlineLevel="1" thickTop="1" thickBot="1">
      <c r="A28" s="74"/>
      <c r="B28" s="65"/>
      <c r="C28" s="136" t="s">
        <v>54</v>
      </c>
      <c r="D28" s="137"/>
      <c r="E28" s="138"/>
      <c r="F28" s="201"/>
      <c r="G28" s="202"/>
      <c r="H28" s="203"/>
      <c r="I28" s="204"/>
      <c r="J28" s="203"/>
      <c r="K28" s="233"/>
      <c r="L28" s="204"/>
      <c r="M28" s="86" t="s">
        <v>55</v>
      </c>
    </row>
    <row r="29" spans="1:13" ht="36.75" customHeight="1" outlineLevel="1" thickTop="1" thickBot="1">
      <c r="A29" s="74"/>
      <c r="B29" s="65"/>
      <c r="C29" s="136" t="s">
        <v>56</v>
      </c>
      <c r="D29" s="137"/>
      <c r="E29" s="138"/>
      <c r="F29" s="201"/>
      <c r="G29" s="205"/>
      <c r="H29" s="205"/>
      <c r="I29" s="205"/>
      <c r="J29" s="205"/>
      <c r="K29" s="205"/>
      <c r="L29" s="202"/>
      <c r="M29" s="73"/>
    </row>
    <row r="30" spans="1:13" ht="36.75" customHeight="1" outlineLevel="1" thickTop="1" thickBot="1">
      <c r="A30" s="74"/>
      <c r="B30" s="65"/>
      <c r="C30" s="136" t="s">
        <v>57</v>
      </c>
      <c r="D30" s="137"/>
      <c r="E30" s="138"/>
      <c r="F30" s="201"/>
      <c r="G30" s="205"/>
      <c r="H30" s="205"/>
      <c r="I30" s="205"/>
      <c r="J30" s="205"/>
      <c r="K30" s="205"/>
      <c r="L30" s="202"/>
      <c r="M30" s="73"/>
    </row>
    <row r="31" spans="1:13" ht="36.75" customHeight="1" outlineLevel="1" thickTop="1" thickBot="1">
      <c r="A31" s="74"/>
      <c r="B31" s="65"/>
      <c r="C31" s="136" t="s">
        <v>58</v>
      </c>
      <c r="D31" s="137"/>
      <c r="E31" s="138"/>
      <c r="F31" s="201"/>
      <c r="G31" s="205"/>
      <c r="H31" s="205"/>
      <c r="I31" s="205"/>
      <c r="J31" s="205"/>
      <c r="K31" s="205"/>
      <c r="L31" s="202"/>
      <c r="M31" s="73"/>
    </row>
    <row r="32" spans="1:13" ht="36.75" customHeight="1" outlineLevel="1" thickTop="1" thickBot="1">
      <c r="A32" s="74"/>
      <c r="B32" s="65"/>
      <c r="C32" s="136" t="s">
        <v>59</v>
      </c>
      <c r="D32" s="137"/>
      <c r="E32" s="138"/>
      <c r="F32" s="111"/>
      <c r="G32" s="84"/>
      <c r="H32" s="84"/>
      <c r="I32" s="112"/>
      <c r="J32" s="112"/>
      <c r="K32" s="112"/>
      <c r="L32" s="113"/>
      <c r="M32" s="73"/>
    </row>
    <row r="33" spans="1:14" ht="36.75" customHeight="1" outlineLevel="1" thickTop="1" thickBot="1">
      <c r="A33" s="15"/>
      <c r="B33" s="13">
        <f t="shared" ref="B33:B40" si="0">IF(F33="NOK",1,0)</f>
        <v>0</v>
      </c>
      <c r="C33" s="142" t="s">
        <v>60</v>
      </c>
      <c r="D33" s="143"/>
      <c r="E33" s="144"/>
      <c r="F33" s="18" t="s">
        <v>15</v>
      </c>
      <c r="G33" s="147"/>
      <c r="H33" s="148"/>
      <c r="I33" s="68"/>
      <c r="J33" s="68"/>
      <c r="K33" s="68"/>
      <c r="L33" s="68"/>
      <c r="M33" s="17" t="s">
        <v>16</v>
      </c>
      <c r="N33" s="12"/>
    </row>
    <row r="34" spans="1:14" ht="36.75" customHeight="1" outlineLevel="1" thickTop="1" thickBot="1">
      <c r="A34" s="15"/>
      <c r="B34" s="13">
        <f t="shared" si="0"/>
        <v>0</v>
      </c>
      <c r="C34" s="142" t="s">
        <v>61</v>
      </c>
      <c r="D34" s="143"/>
      <c r="E34" s="144"/>
      <c r="F34" s="18" t="s">
        <v>15</v>
      </c>
      <c r="G34" s="147"/>
      <c r="H34" s="148"/>
      <c r="I34" s="68"/>
      <c r="J34" s="68"/>
      <c r="K34" s="68"/>
      <c r="L34" s="68"/>
      <c r="M34" s="17" t="s">
        <v>16</v>
      </c>
    </row>
    <row r="35" spans="1:14" ht="36.75" customHeight="1" outlineLevel="1" thickTop="1" thickBot="1">
      <c r="A35" s="15"/>
      <c r="B35" s="13">
        <f t="shared" si="0"/>
        <v>0</v>
      </c>
      <c r="C35" s="142" t="s">
        <v>62</v>
      </c>
      <c r="D35" s="143"/>
      <c r="E35" s="144"/>
      <c r="F35" s="18" t="s">
        <v>15</v>
      </c>
      <c r="G35" s="147"/>
      <c r="H35" s="148"/>
      <c r="I35" s="68"/>
      <c r="J35" s="68"/>
      <c r="K35" s="68"/>
      <c r="L35" s="68"/>
      <c r="M35" s="17" t="s">
        <v>16</v>
      </c>
    </row>
    <row r="36" spans="1:14" ht="36.75" customHeight="1" outlineLevel="1" thickTop="1" thickBot="1">
      <c r="A36" s="15"/>
      <c r="B36" s="13">
        <f t="shared" si="0"/>
        <v>0</v>
      </c>
      <c r="C36" s="142" t="s">
        <v>63</v>
      </c>
      <c r="D36" s="143"/>
      <c r="E36" s="144"/>
      <c r="F36" s="18" t="s">
        <v>15</v>
      </c>
      <c r="G36" s="147"/>
      <c r="H36" s="148"/>
      <c r="I36" s="68"/>
      <c r="J36" s="68"/>
      <c r="K36" s="68"/>
      <c r="L36" s="68"/>
      <c r="M36" s="17" t="s">
        <v>16</v>
      </c>
    </row>
    <row r="37" spans="1:14" ht="36.75" customHeight="1" outlineLevel="1" thickTop="1" thickBot="1">
      <c r="A37" s="15"/>
      <c r="B37" s="13">
        <f t="shared" si="0"/>
        <v>0</v>
      </c>
      <c r="C37" s="197" t="s">
        <v>64</v>
      </c>
      <c r="D37" s="143"/>
      <c r="E37" s="144"/>
      <c r="F37" s="18" t="s">
        <v>15</v>
      </c>
      <c r="G37" s="147"/>
      <c r="H37" s="148"/>
      <c r="I37" s="68"/>
      <c r="J37" s="68"/>
      <c r="K37" s="68"/>
      <c r="L37" s="68"/>
      <c r="M37" s="17" t="s">
        <v>16</v>
      </c>
    </row>
    <row r="38" spans="1:14" ht="36.75" customHeight="1" outlineLevel="1" thickTop="1" thickBot="1">
      <c r="A38" s="15"/>
      <c r="B38" s="13">
        <f t="shared" si="0"/>
        <v>0</v>
      </c>
      <c r="C38" s="142" t="s">
        <v>65</v>
      </c>
      <c r="D38" s="143"/>
      <c r="E38" s="144"/>
      <c r="F38" s="18" t="s">
        <v>15</v>
      </c>
      <c r="G38" s="147"/>
      <c r="H38" s="148"/>
      <c r="I38" s="68"/>
      <c r="J38" s="68"/>
      <c r="K38" s="68"/>
      <c r="L38" s="68"/>
      <c r="M38" s="17" t="s">
        <v>16</v>
      </c>
    </row>
    <row r="39" spans="1:14" ht="36.75" customHeight="1" outlineLevel="1" thickTop="1" thickBot="1">
      <c r="A39" s="15"/>
      <c r="B39" s="13">
        <f t="shared" si="0"/>
        <v>0</v>
      </c>
      <c r="C39" s="142" t="s">
        <v>66</v>
      </c>
      <c r="D39" s="143"/>
      <c r="E39" s="144"/>
      <c r="F39" s="18" t="s">
        <v>15</v>
      </c>
      <c r="G39" s="32"/>
      <c r="H39" s="33"/>
      <c r="I39" s="68"/>
      <c r="J39" s="68"/>
      <c r="K39" s="68"/>
      <c r="L39" s="68"/>
      <c r="M39" s="17" t="s">
        <v>16</v>
      </c>
    </row>
    <row r="40" spans="1:14" ht="36.75" customHeight="1" outlineLevel="1" thickTop="1" thickBot="1">
      <c r="A40" s="15"/>
      <c r="B40" s="13">
        <f t="shared" si="0"/>
        <v>0</v>
      </c>
      <c r="C40" s="142" t="s">
        <v>67</v>
      </c>
      <c r="D40" s="143"/>
      <c r="E40" s="144"/>
      <c r="F40" s="18" t="s">
        <v>15</v>
      </c>
      <c r="G40" s="147"/>
      <c r="H40" s="148"/>
      <c r="I40" s="68"/>
      <c r="J40" s="68"/>
      <c r="K40" s="68"/>
      <c r="L40" s="68"/>
      <c r="M40" s="17" t="s">
        <v>16</v>
      </c>
    </row>
    <row r="41" spans="1:14" ht="36.75" customHeight="1" outlineLevel="1" thickTop="1" thickBot="1">
      <c r="A41" s="74"/>
      <c r="B41" s="65"/>
      <c r="C41" s="140" t="s">
        <v>68</v>
      </c>
      <c r="D41" s="139"/>
      <c r="E41" s="141"/>
      <c r="F41" s="66"/>
      <c r="G41" s="87"/>
      <c r="H41" s="79"/>
      <c r="I41" s="89"/>
      <c r="J41" s="89"/>
      <c r="K41" s="89"/>
      <c r="L41" s="89"/>
      <c r="M41" s="73"/>
    </row>
    <row r="42" spans="1:14" s="11" customFormat="1" ht="18.75" customHeight="1" thickTop="1" thickBot="1">
      <c r="A42" s="15"/>
      <c r="B42" s="13">
        <f>IF(F42="NOK",1,0)</f>
        <v>0</v>
      </c>
      <c r="C42" s="142" t="s">
        <v>69</v>
      </c>
      <c r="D42" s="143"/>
      <c r="E42" s="144"/>
      <c r="F42" s="18" t="s">
        <v>40</v>
      </c>
      <c r="G42" s="147"/>
      <c r="H42" s="148"/>
      <c r="I42" s="68"/>
      <c r="J42" s="68"/>
      <c r="K42" s="68"/>
      <c r="L42" s="68"/>
      <c r="M42" s="17" t="s">
        <v>16</v>
      </c>
    </row>
    <row r="43" spans="1:14" ht="36.75" customHeight="1" outlineLevel="1" thickTop="1" thickBot="1">
      <c r="A43" s="36"/>
      <c r="B43" s="36">
        <f>SUM(B44:B48)</f>
        <v>0</v>
      </c>
      <c r="C43" s="149" t="s">
        <v>70</v>
      </c>
      <c r="D43" s="150"/>
      <c r="E43" s="151"/>
      <c r="F43" s="145"/>
      <c r="G43" s="145"/>
      <c r="H43" s="146"/>
      <c r="I43" s="70"/>
      <c r="J43" s="70"/>
      <c r="K43" s="70"/>
      <c r="L43" s="70"/>
      <c r="M43" s="36"/>
    </row>
    <row r="44" spans="1:14" ht="36.75" customHeight="1" outlineLevel="1" thickTop="1" thickBot="1">
      <c r="A44" s="15"/>
      <c r="B44" s="16">
        <f>IF(F44="NOK",1,0)</f>
        <v>0</v>
      </c>
      <c r="C44" s="163" t="s">
        <v>71</v>
      </c>
      <c r="D44" s="164"/>
      <c r="E44" s="165"/>
      <c r="F44" s="18" t="s">
        <v>15</v>
      </c>
      <c r="G44" s="147"/>
      <c r="H44" s="148"/>
      <c r="I44" s="68"/>
      <c r="J44" s="68"/>
      <c r="K44" s="68"/>
      <c r="L44" s="68"/>
      <c r="M44" s="17" t="s">
        <v>16</v>
      </c>
    </row>
    <row r="45" spans="1:14" ht="36.75" customHeight="1" outlineLevel="1" thickTop="1" thickBot="1">
      <c r="A45" s="15"/>
      <c r="B45" s="13">
        <f>IF(F45="NOK",1,0)</f>
        <v>0</v>
      </c>
      <c r="C45" s="142" t="s">
        <v>72</v>
      </c>
      <c r="D45" s="143"/>
      <c r="E45" s="144"/>
      <c r="F45" s="18" t="s">
        <v>15</v>
      </c>
      <c r="G45" s="147"/>
      <c r="H45" s="148"/>
      <c r="I45" s="68"/>
      <c r="J45" s="68"/>
      <c r="K45" s="68"/>
      <c r="L45" s="68"/>
      <c r="M45" s="17" t="s">
        <v>16</v>
      </c>
    </row>
    <row r="46" spans="1:14" ht="36.75" customHeight="1" outlineLevel="1" thickTop="1" thickBot="1">
      <c r="A46" s="15"/>
      <c r="B46" s="13">
        <f>IF(F46="NOK",1,0)</f>
        <v>0</v>
      </c>
      <c r="C46" s="142" t="s">
        <v>73</v>
      </c>
      <c r="D46" s="143"/>
      <c r="E46" s="144"/>
      <c r="F46" s="18" t="s">
        <v>15</v>
      </c>
      <c r="G46" s="147"/>
      <c r="H46" s="148"/>
      <c r="I46" s="68"/>
      <c r="J46" s="68"/>
      <c r="K46" s="68"/>
      <c r="L46" s="68"/>
      <c r="M46" s="17" t="s">
        <v>16</v>
      </c>
    </row>
    <row r="47" spans="1:14" ht="36.75" customHeight="1" outlineLevel="1" thickTop="1" thickBot="1">
      <c r="A47" s="15"/>
      <c r="B47" s="13">
        <f>IF(F47="NOK",1,0)</f>
        <v>0</v>
      </c>
      <c r="C47" s="142" t="s">
        <v>74</v>
      </c>
      <c r="D47" s="143"/>
      <c r="E47" s="144"/>
      <c r="F47" s="18" t="s">
        <v>15</v>
      </c>
      <c r="G47" s="147"/>
      <c r="H47" s="148"/>
      <c r="I47" s="68"/>
      <c r="J47" s="68"/>
      <c r="K47" s="68"/>
      <c r="L47" s="68"/>
      <c r="M47" s="17" t="s">
        <v>16</v>
      </c>
    </row>
    <row r="48" spans="1:14" s="11" customFormat="1" ht="36" customHeight="1" thickTop="1" thickBot="1">
      <c r="A48" s="15"/>
      <c r="B48" s="13">
        <f>IF(F48="NOK",1,0)</f>
        <v>0</v>
      </c>
      <c r="C48" s="142" t="s">
        <v>75</v>
      </c>
      <c r="D48" s="143"/>
      <c r="E48" s="144"/>
      <c r="F48" s="18" t="s">
        <v>15</v>
      </c>
      <c r="G48" s="147"/>
      <c r="H48" s="148"/>
      <c r="I48" s="68"/>
      <c r="J48" s="68"/>
      <c r="K48" s="68"/>
      <c r="L48" s="68"/>
      <c r="M48" s="17" t="s">
        <v>16</v>
      </c>
    </row>
    <row r="49" spans="1:13" ht="36.75" customHeight="1" outlineLevel="1" thickTop="1" thickBot="1">
      <c r="A49" s="36"/>
      <c r="B49" s="36">
        <f>SUM(B50:B57)</f>
        <v>0</v>
      </c>
      <c r="C49" s="149" t="s">
        <v>76</v>
      </c>
      <c r="D49" s="150"/>
      <c r="E49" s="151"/>
      <c r="F49" s="166"/>
      <c r="G49" s="166"/>
      <c r="H49" s="167"/>
      <c r="I49" s="70"/>
      <c r="J49" s="70"/>
      <c r="K49" s="70"/>
      <c r="L49" s="70"/>
      <c r="M49" s="36"/>
    </row>
    <row r="50" spans="1:13" ht="36.75" customHeight="1" outlineLevel="1" thickTop="1" thickBot="1">
      <c r="A50" s="15"/>
      <c r="B50" s="16">
        <f t="shared" ref="B50:B57" si="1">IF(F50="NOK",1,0)</f>
        <v>0</v>
      </c>
      <c r="C50" s="163" t="s">
        <v>77</v>
      </c>
      <c r="D50" s="164"/>
      <c r="E50" s="165"/>
      <c r="F50" s="18" t="s">
        <v>15</v>
      </c>
      <c r="G50" s="147"/>
      <c r="H50" s="148"/>
      <c r="I50" s="68"/>
      <c r="J50" s="68"/>
      <c r="K50" s="68"/>
      <c r="L50" s="68"/>
      <c r="M50" s="17" t="s">
        <v>16</v>
      </c>
    </row>
    <row r="51" spans="1:13" ht="36.75" customHeight="1" outlineLevel="1" thickTop="1" thickBot="1">
      <c r="A51" s="15"/>
      <c r="B51" s="13">
        <f t="shared" si="1"/>
        <v>0</v>
      </c>
      <c r="C51" s="142" t="s">
        <v>78</v>
      </c>
      <c r="D51" s="143"/>
      <c r="E51" s="144"/>
      <c r="F51" s="18" t="s">
        <v>15</v>
      </c>
      <c r="G51" s="147"/>
      <c r="H51" s="148"/>
      <c r="I51" s="68"/>
      <c r="J51" s="68"/>
      <c r="K51" s="68"/>
      <c r="L51" s="68"/>
      <c r="M51" s="17" t="s">
        <v>16</v>
      </c>
    </row>
    <row r="52" spans="1:13" s="11" customFormat="1" ht="27" customHeight="1" thickTop="1" thickBot="1">
      <c r="A52" s="15"/>
      <c r="B52" s="13">
        <f t="shared" si="1"/>
        <v>0</v>
      </c>
      <c r="C52" s="142" t="s">
        <v>79</v>
      </c>
      <c r="D52" s="143"/>
      <c r="E52" s="144"/>
      <c r="F52" s="18" t="s">
        <v>15</v>
      </c>
      <c r="G52" s="147"/>
      <c r="H52" s="148"/>
      <c r="I52" s="68"/>
      <c r="J52" s="68"/>
      <c r="K52" s="68"/>
      <c r="L52" s="68"/>
      <c r="M52" s="17" t="s">
        <v>16</v>
      </c>
    </row>
    <row r="53" spans="1:13" s="11" customFormat="1" ht="30.75" customHeight="1" thickTop="1" thickBot="1">
      <c r="A53" s="15"/>
      <c r="B53">
        <f t="shared" si="1"/>
        <v>0</v>
      </c>
      <c r="C53" s="142" t="s">
        <v>80</v>
      </c>
      <c r="D53" s="143"/>
      <c r="E53" s="144"/>
      <c r="F53" s="25" t="s">
        <v>15</v>
      </c>
      <c r="G53" s="44"/>
      <c r="H53" s="44"/>
      <c r="I53" s="71"/>
      <c r="J53" s="71"/>
      <c r="K53" s="71"/>
      <c r="L53" s="71"/>
      <c r="M53" s="17" t="s">
        <v>16</v>
      </c>
    </row>
    <row r="54" spans="1:13" s="11" customFormat="1" ht="30.75" customHeight="1" thickTop="1" thickBot="1">
      <c r="A54" s="15"/>
      <c r="B54">
        <f t="shared" si="1"/>
        <v>0</v>
      </c>
      <c r="C54" s="142" t="s">
        <v>81</v>
      </c>
      <c r="D54" s="143"/>
      <c r="E54" s="144"/>
      <c r="F54" s="25"/>
      <c r="G54" s="44"/>
      <c r="H54" s="44"/>
      <c r="I54" s="71"/>
      <c r="J54" s="71"/>
      <c r="K54" s="71"/>
      <c r="L54" s="71"/>
      <c r="M54" s="17" t="s">
        <v>82</v>
      </c>
    </row>
    <row r="55" spans="1:13" s="11" customFormat="1" ht="30.75" customHeight="1" thickTop="1" thickBot="1">
      <c r="A55" s="15"/>
      <c r="B55">
        <f t="shared" si="1"/>
        <v>0</v>
      </c>
      <c r="C55" s="142" t="s">
        <v>83</v>
      </c>
      <c r="D55" s="143"/>
      <c r="E55" s="144"/>
      <c r="F55" s="25" t="s">
        <v>15</v>
      </c>
      <c r="G55" s="44"/>
      <c r="H55" s="44"/>
      <c r="I55" s="71"/>
      <c r="J55" s="71"/>
      <c r="K55" s="71"/>
      <c r="L55" s="71"/>
      <c r="M55" s="17" t="s">
        <v>16</v>
      </c>
    </row>
    <row r="56" spans="1:13" s="11" customFormat="1" ht="30.75" customHeight="1" thickTop="1" thickBot="1">
      <c r="A56" s="74"/>
      <c r="B56" s="90">
        <f t="shared" si="1"/>
        <v>0</v>
      </c>
      <c r="C56" s="140" t="s">
        <v>84</v>
      </c>
      <c r="D56" s="139"/>
      <c r="E56" s="141"/>
      <c r="F56" s="66"/>
      <c r="G56" s="91"/>
      <c r="H56" s="91"/>
      <c r="I56" s="92"/>
      <c r="J56" s="92"/>
      <c r="K56" s="92"/>
      <c r="L56" s="92"/>
      <c r="M56" s="73" t="s">
        <v>16</v>
      </c>
    </row>
    <row r="57" spans="1:13" s="11" customFormat="1" ht="30.75" customHeight="1" thickTop="1" thickBot="1">
      <c r="A57" s="15"/>
      <c r="B57">
        <f t="shared" si="1"/>
        <v>0</v>
      </c>
      <c r="C57" s="142" t="s">
        <v>85</v>
      </c>
      <c r="D57" s="143"/>
      <c r="E57" s="144"/>
      <c r="F57" s="25" t="s">
        <v>15</v>
      </c>
      <c r="G57" s="44"/>
      <c r="H57" s="44"/>
      <c r="I57" s="71"/>
      <c r="J57" s="71"/>
      <c r="K57" s="71"/>
      <c r="L57" s="71"/>
      <c r="M57" s="17" t="s">
        <v>16</v>
      </c>
    </row>
    <row r="58" spans="1:13" s="11" customFormat="1" ht="30.75" customHeight="1" thickTop="1" thickBot="1">
      <c r="A58" s="74"/>
      <c r="B58" s="90"/>
      <c r="C58" s="139" t="s">
        <v>86</v>
      </c>
      <c r="D58" s="139"/>
      <c r="E58" s="139"/>
      <c r="F58" s="114"/>
      <c r="G58" s="91"/>
      <c r="H58" s="91"/>
      <c r="I58" s="92"/>
      <c r="J58" s="92"/>
      <c r="K58" s="92"/>
      <c r="L58" s="92"/>
      <c r="M58" s="94"/>
    </row>
    <row r="59" spans="1:13" ht="36.75" customHeight="1" outlineLevel="1" thickTop="1">
      <c r="A59" s="36"/>
      <c r="B59" s="36">
        <f>SUM(B60:B61)</f>
        <v>0</v>
      </c>
      <c r="C59" s="149" t="s">
        <v>87</v>
      </c>
      <c r="D59" s="150"/>
      <c r="E59" s="151"/>
      <c r="F59" s="175"/>
      <c r="G59" s="175"/>
      <c r="H59" s="176"/>
      <c r="I59" s="60"/>
      <c r="J59" s="60"/>
      <c r="K59" s="60"/>
      <c r="L59" s="60"/>
      <c r="M59" s="36"/>
    </row>
    <row r="60" spans="1:13" ht="36.75" customHeight="1" outlineLevel="1" thickBot="1">
      <c r="A60" s="15"/>
      <c r="B60" s="16"/>
      <c r="C60" s="163" t="s">
        <v>88</v>
      </c>
      <c r="D60" s="164"/>
      <c r="E60" s="165"/>
      <c r="F60" s="18" t="s">
        <v>89</v>
      </c>
      <c r="G60" s="173"/>
      <c r="H60" s="174"/>
      <c r="I60" s="68"/>
      <c r="J60" s="68"/>
      <c r="K60" s="68"/>
      <c r="L60" s="68"/>
      <c r="M60" s="17" t="s">
        <v>90</v>
      </c>
    </row>
    <row r="61" spans="1:13" s="11" customFormat="1" ht="31.5" customHeight="1" thickTop="1" thickBot="1">
      <c r="A61" s="15"/>
      <c r="B61" s="13"/>
      <c r="C61" s="142" t="s">
        <v>91</v>
      </c>
      <c r="D61" s="143"/>
      <c r="E61" s="144"/>
      <c r="F61" s="18" t="s">
        <v>89</v>
      </c>
      <c r="G61" s="147"/>
      <c r="H61" s="148"/>
      <c r="I61" s="68"/>
      <c r="J61" s="68"/>
      <c r="K61" s="68"/>
      <c r="L61" s="68"/>
      <c r="M61" s="17" t="s">
        <v>90</v>
      </c>
    </row>
    <row r="62" spans="1:13" s="11" customFormat="1" ht="31.5" customHeight="1" thickTop="1" thickBot="1">
      <c r="A62" s="74"/>
      <c r="B62" s="90"/>
      <c r="C62" s="139" t="s">
        <v>92</v>
      </c>
      <c r="D62" s="139"/>
      <c r="E62" s="139"/>
      <c r="F62" s="88"/>
      <c r="G62" s="91"/>
      <c r="H62" s="91"/>
      <c r="I62" s="92"/>
      <c r="J62" s="92"/>
      <c r="K62" s="92"/>
      <c r="L62" s="92"/>
      <c r="M62" s="94"/>
    </row>
    <row r="63" spans="1:13" ht="36.75" customHeight="1" outlineLevel="1" thickTop="1" thickBot="1">
      <c r="A63" s="36"/>
      <c r="B63" s="36">
        <f>SUM(B64)</f>
        <v>0</v>
      </c>
      <c r="C63" s="149" t="s">
        <v>93</v>
      </c>
      <c r="D63" s="150"/>
      <c r="E63" s="151"/>
      <c r="F63" s="145"/>
      <c r="G63" s="145"/>
      <c r="H63" s="146"/>
      <c r="I63" s="70"/>
      <c r="J63" s="70"/>
      <c r="K63" s="70"/>
      <c r="L63" s="70"/>
      <c r="M63" s="36"/>
    </row>
    <row r="64" spans="1:13" s="11" customFormat="1" ht="46.5" customHeight="1" thickTop="1" thickBot="1">
      <c r="A64" s="15"/>
      <c r="B64" s="16">
        <f>IF(F64="NOK",1,0)</f>
        <v>0</v>
      </c>
      <c r="C64" s="163" t="s">
        <v>94</v>
      </c>
      <c r="D64" s="164"/>
      <c r="E64" s="165"/>
      <c r="F64" s="18" t="s">
        <v>40</v>
      </c>
      <c r="G64" s="147"/>
      <c r="H64" s="148"/>
      <c r="I64" s="68"/>
      <c r="J64" s="68"/>
      <c r="K64" s="68"/>
      <c r="L64" s="68"/>
      <c r="M64" s="17" t="s">
        <v>16</v>
      </c>
    </row>
    <row r="65" spans="1:13" ht="36.75" customHeight="1" outlineLevel="1" thickTop="1" thickBot="1">
      <c r="A65" s="36"/>
      <c r="B65" s="36">
        <f>SUM(B66:B67)</f>
        <v>0</v>
      </c>
      <c r="C65" s="149" t="s">
        <v>95</v>
      </c>
      <c r="D65" s="150"/>
      <c r="E65" s="151"/>
      <c r="F65" s="145"/>
      <c r="G65" s="145"/>
      <c r="H65" s="146"/>
      <c r="I65" s="70"/>
      <c r="J65" s="70"/>
      <c r="K65" s="70"/>
      <c r="L65" s="70"/>
      <c r="M65" s="36"/>
    </row>
    <row r="66" spans="1:13" ht="36.75" customHeight="1" outlineLevel="1" thickTop="1" thickBot="1">
      <c r="A66" s="15"/>
      <c r="B66" s="16">
        <f>IF(F66="NOK",1,0)</f>
        <v>0</v>
      </c>
      <c r="C66" s="163" t="s">
        <v>96</v>
      </c>
      <c r="D66" s="164"/>
      <c r="E66" s="165"/>
      <c r="F66" s="18" t="s">
        <v>15</v>
      </c>
      <c r="G66" s="147"/>
      <c r="H66" s="148"/>
      <c r="I66" s="68"/>
      <c r="J66" s="68"/>
      <c r="K66" s="68"/>
      <c r="L66" s="68"/>
      <c r="M66" s="17" t="s">
        <v>16</v>
      </c>
    </row>
    <row r="67" spans="1:13" s="11" customFormat="1" ht="39.75" customHeight="1" thickTop="1" thickBot="1">
      <c r="A67" s="15"/>
      <c r="B67" s="13">
        <f>IF(F67="NOK",1,0)</f>
        <v>0</v>
      </c>
      <c r="C67" s="142" t="s">
        <v>97</v>
      </c>
      <c r="D67" s="143"/>
      <c r="E67" s="144"/>
      <c r="F67" s="18" t="s">
        <v>15</v>
      </c>
      <c r="G67" s="147"/>
      <c r="H67" s="148"/>
      <c r="I67" s="68"/>
      <c r="J67" s="68"/>
      <c r="K67" s="68"/>
      <c r="L67" s="68"/>
      <c r="M67" s="17" t="s">
        <v>16</v>
      </c>
    </row>
    <row r="68" spans="1:13" s="11" customFormat="1" ht="39.75" customHeight="1" thickTop="1" thickBot="1">
      <c r="A68" s="74"/>
      <c r="B68" s="90"/>
      <c r="C68" s="139" t="s">
        <v>98</v>
      </c>
      <c r="D68" s="139"/>
      <c r="E68" s="139"/>
      <c r="F68" s="93"/>
      <c r="G68" s="91"/>
      <c r="H68" s="91"/>
      <c r="I68" s="92"/>
      <c r="J68" s="92"/>
      <c r="K68" s="92"/>
      <c r="L68" s="92"/>
      <c r="M68" s="94"/>
    </row>
    <row r="69" spans="1:13" ht="36.75" customHeight="1" outlineLevel="1" thickTop="1" thickBot="1">
      <c r="A69" s="36"/>
      <c r="B69" s="36">
        <f>SUM(B70:B85)</f>
        <v>0</v>
      </c>
      <c r="C69" s="170" t="s">
        <v>99</v>
      </c>
      <c r="D69" s="171"/>
      <c r="E69" s="172"/>
      <c r="F69" s="145"/>
      <c r="G69" s="145"/>
      <c r="H69" s="146"/>
      <c r="I69" s="70"/>
      <c r="J69" s="70"/>
      <c r="K69" s="70"/>
      <c r="L69" s="70"/>
      <c r="M69" s="36"/>
    </row>
    <row r="70" spans="1:13" ht="36.75" customHeight="1" outlineLevel="1" thickTop="1" thickBot="1">
      <c r="A70" s="15"/>
      <c r="B70" s="16">
        <f t="shared" ref="B70:B76" si="2">IF(F70="NOK",1,0)</f>
        <v>0</v>
      </c>
      <c r="C70" s="163" t="s">
        <v>100</v>
      </c>
      <c r="D70" s="164"/>
      <c r="E70" s="165"/>
      <c r="F70" s="18" t="s">
        <v>15</v>
      </c>
      <c r="G70" s="147"/>
      <c r="H70" s="148"/>
      <c r="I70" s="68"/>
      <c r="J70" s="68"/>
      <c r="K70" s="68"/>
      <c r="L70" s="68"/>
      <c r="M70" s="17" t="s">
        <v>16</v>
      </c>
    </row>
    <row r="71" spans="1:13" ht="36.75" customHeight="1" outlineLevel="1" thickTop="1" thickBot="1">
      <c r="A71" s="15"/>
      <c r="B71" s="13">
        <f t="shared" si="2"/>
        <v>0</v>
      </c>
      <c r="C71" s="142" t="s">
        <v>101</v>
      </c>
      <c r="D71" s="143"/>
      <c r="E71" s="144"/>
      <c r="F71" s="18" t="s">
        <v>15</v>
      </c>
      <c r="G71" s="147"/>
      <c r="H71" s="148"/>
      <c r="I71" s="68"/>
      <c r="J71" s="68"/>
      <c r="K71" s="68"/>
      <c r="L71" s="68"/>
      <c r="M71" s="17" t="s">
        <v>16</v>
      </c>
    </row>
    <row r="72" spans="1:13" ht="36.75" customHeight="1" outlineLevel="1" thickTop="1" thickBot="1">
      <c r="A72" s="15"/>
      <c r="B72" s="13">
        <f t="shared" si="2"/>
        <v>0</v>
      </c>
      <c r="C72" s="142" t="s">
        <v>102</v>
      </c>
      <c r="D72" s="143"/>
      <c r="E72" s="144"/>
      <c r="F72" s="18" t="s">
        <v>15</v>
      </c>
      <c r="G72" s="147"/>
      <c r="H72" s="148"/>
      <c r="I72" s="68"/>
      <c r="J72" s="68"/>
      <c r="K72" s="68"/>
      <c r="L72" s="68"/>
      <c r="M72" s="17" t="s">
        <v>16</v>
      </c>
    </row>
    <row r="73" spans="1:13" s="11" customFormat="1" ht="33" customHeight="1" thickTop="1" thickBot="1">
      <c r="A73" s="15"/>
      <c r="B73" s="13">
        <f t="shared" si="2"/>
        <v>0</v>
      </c>
      <c r="C73" s="142" t="s">
        <v>103</v>
      </c>
      <c r="D73" s="143"/>
      <c r="E73" s="144"/>
      <c r="F73" s="18" t="s">
        <v>15</v>
      </c>
      <c r="G73" s="147"/>
      <c r="H73" s="148"/>
      <c r="I73" s="68"/>
      <c r="J73" s="68"/>
      <c r="K73" s="68"/>
      <c r="L73" s="68"/>
      <c r="M73" s="17" t="s">
        <v>16</v>
      </c>
    </row>
    <row r="74" spans="1:13" s="11" customFormat="1" ht="33" customHeight="1" thickTop="1" thickBot="1">
      <c r="A74" s="15"/>
      <c r="B74">
        <f t="shared" si="2"/>
        <v>0</v>
      </c>
      <c r="C74" s="142" t="s">
        <v>104</v>
      </c>
      <c r="D74" s="143"/>
      <c r="E74" s="144"/>
      <c r="F74" s="18" t="s">
        <v>15</v>
      </c>
      <c r="G74" s="147"/>
      <c r="H74" s="148"/>
      <c r="I74" s="68"/>
      <c r="J74" s="68"/>
      <c r="K74" s="68"/>
      <c r="L74" s="68"/>
      <c r="M74" s="17" t="s">
        <v>16</v>
      </c>
    </row>
    <row r="75" spans="1:13" s="11" customFormat="1" ht="33" customHeight="1" thickTop="1" thickBot="1">
      <c r="A75" s="15"/>
      <c r="B75">
        <f t="shared" si="2"/>
        <v>0</v>
      </c>
      <c r="C75" s="142" t="s">
        <v>105</v>
      </c>
      <c r="D75" s="143"/>
      <c r="E75" s="144"/>
      <c r="F75" s="18" t="s">
        <v>15</v>
      </c>
      <c r="G75" s="147"/>
      <c r="H75" s="148"/>
      <c r="I75" s="68"/>
      <c r="J75" s="68"/>
      <c r="K75" s="68"/>
      <c r="L75" s="68"/>
      <c r="M75" s="17" t="s">
        <v>16</v>
      </c>
    </row>
    <row r="76" spans="1:13" s="11" customFormat="1" ht="33" customHeight="1" thickTop="1" thickBot="1">
      <c r="A76" s="15"/>
      <c r="B76">
        <f t="shared" si="2"/>
        <v>0</v>
      </c>
      <c r="C76" s="81" t="s">
        <v>106</v>
      </c>
      <c r="D76" s="46"/>
      <c r="E76" s="47"/>
      <c r="F76" s="18" t="s">
        <v>15</v>
      </c>
      <c r="G76" s="147"/>
      <c r="H76" s="148"/>
      <c r="I76" s="68"/>
      <c r="J76" s="68"/>
      <c r="K76" s="68"/>
      <c r="L76" s="68"/>
      <c r="M76" s="17" t="s">
        <v>16</v>
      </c>
    </row>
    <row r="77" spans="1:13" s="11" customFormat="1" ht="33" customHeight="1" thickTop="1" thickBot="1">
      <c r="A77" s="74"/>
      <c r="B77" s="90"/>
      <c r="C77" s="140" t="s">
        <v>107</v>
      </c>
      <c r="D77" s="139"/>
      <c r="E77" s="141"/>
      <c r="F77" s="88"/>
      <c r="G77" s="80"/>
      <c r="H77" s="79"/>
      <c r="I77" s="89"/>
      <c r="J77" s="89"/>
      <c r="K77" s="89"/>
      <c r="L77" s="89"/>
      <c r="M77" s="73"/>
    </row>
    <row r="78" spans="1:13" s="11" customFormat="1" ht="33" customHeight="1" thickTop="1" thickBot="1">
      <c r="A78" s="15"/>
      <c r="B78"/>
      <c r="C78" s="45" t="s">
        <v>108</v>
      </c>
      <c r="D78" s="46"/>
      <c r="E78" s="47"/>
      <c r="F78" s="25"/>
      <c r="G78" s="147"/>
      <c r="H78" s="148"/>
      <c r="I78" s="68"/>
      <c r="J78" s="68"/>
      <c r="K78" s="68"/>
      <c r="L78" s="68"/>
      <c r="M78" s="17"/>
    </row>
    <row r="79" spans="1:13" s="11" customFormat="1" ht="33" customHeight="1" thickTop="1" thickBot="1">
      <c r="A79" s="15"/>
      <c r="B79">
        <f>IF(F79="NOK",1,0)</f>
        <v>0</v>
      </c>
      <c r="C79" s="142" t="s">
        <v>109</v>
      </c>
      <c r="D79" s="143"/>
      <c r="E79" s="144"/>
      <c r="F79" s="18" t="s">
        <v>15</v>
      </c>
      <c r="G79" s="147"/>
      <c r="H79" s="148"/>
      <c r="I79" s="68"/>
      <c r="J79" s="68"/>
      <c r="K79" s="68"/>
      <c r="L79" s="68"/>
      <c r="M79" s="17" t="s">
        <v>16</v>
      </c>
    </row>
    <row r="80" spans="1:13" s="11" customFormat="1" ht="33" customHeight="1" thickTop="1" thickBot="1">
      <c r="A80" s="74"/>
      <c r="B80" s="90"/>
      <c r="C80" s="140" t="s">
        <v>110</v>
      </c>
      <c r="D80" s="139"/>
      <c r="E80" s="141"/>
      <c r="F80" s="88"/>
      <c r="G80" s="80"/>
      <c r="H80" s="79"/>
      <c r="I80" s="89"/>
      <c r="J80" s="89"/>
      <c r="K80" s="89"/>
      <c r="L80" s="89"/>
      <c r="M80" s="73"/>
    </row>
    <row r="81" spans="1:13" s="11" customFormat="1" ht="33" customHeight="1" thickTop="1" thickBot="1">
      <c r="A81" s="74"/>
      <c r="B81" s="90"/>
      <c r="C81" s="140" t="s">
        <v>111</v>
      </c>
      <c r="D81" s="139"/>
      <c r="E81" s="141"/>
      <c r="F81" s="88"/>
      <c r="G81" s="80"/>
      <c r="H81" s="79"/>
      <c r="I81" s="89"/>
      <c r="J81" s="89"/>
      <c r="K81" s="89"/>
      <c r="L81" s="89"/>
      <c r="M81" s="73"/>
    </row>
    <row r="82" spans="1:13" s="11" customFormat="1" ht="33" customHeight="1" thickTop="1" thickBot="1">
      <c r="A82" s="74"/>
      <c r="B82" s="90"/>
      <c r="C82" s="140" t="s">
        <v>112</v>
      </c>
      <c r="D82" s="139"/>
      <c r="E82" s="141"/>
      <c r="F82" s="88"/>
      <c r="G82" s="80"/>
      <c r="H82" s="79"/>
      <c r="I82" s="89"/>
      <c r="J82" s="89"/>
      <c r="K82" s="89"/>
      <c r="L82" s="89"/>
      <c r="M82" s="73"/>
    </row>
    <row r="83" spans="1:13" s="11" customFormat="1" ht="33" customHeight="1" thickTop="1" thickBot="1">
      <c r="A83" s="74"/>
      <c r="B83" s="90">
        <f>IF(F83="NOK",1,0)</f>
        <v>0</v>
      </c>
      <c r="C83" s="140" t="s">
        <v>113</v>
      </c>
      <c r="D83" s="139"/>
      <c r="E83" s="141"/>
      <c r="F83" s="88"/>
      <c r="G83" s="168"/>
      <c r="H83" s="169"/>
      <c r="I83" s="89"/>
      <c r="J83" s="89"/>
      <c r="K83" s="89"/>
      <c r="L83" s="89"/>
      <c r="M83" s="73" t="s">
        <v>16</v>
      </c>
    </row>
    <row r="84" spans="1:13" s="11" customFormat="1" ht="33" customHeight="1" thickTop="1" thickBot="1">
      <c r="A84" s="74"/>
      <c r="B84" s="90"/>
      <c r="C84" s="140" t="s">
        <v>111</v>
      </c>
      <c r="D84" s="139"/>
      <c r="E84" s="141"/>
      <c r="F84" s="88"/>
      <c r="G84" s="80"/>
      <c r="H84" s="79"/>
      <c r="I84" s="89"/>
      <c r="J84" s="89"/>
      <c r="K84" s="89"/>
      <c r="L84" s="89"/>
      <c r="M84" s="73"/>
    </row>
    <row r="85" spans="1:13" s="11" customFormat="1" ht="33" customHeight="1" thickTop="1" thickBot="1">
      <c r="A85" s="15"/>
      <c r="B85">
        <f>IF(F85="NOK",1,0)</f>
        <v>0</v>
      </c>
      <c r="C85" s="142" t="s">
        <v>114</v>
      </c>
      <c r="D85" s="143"/>
      <c r="E85" s="144"/>
      <c r="F85" s="18" t="s">
        <v>40</v>
      </c>
      <c r="G85" s="147"/>
      <c r="H85" s="148"/>
      <c r="I85" s="68"/>
      <c r="J85" s="68"/>
      <c r="K85" s="68"/>
      <c r="L85" s="68"/>
      <c r="M85" s="17" t="s">
        <v>16</v>
      </c>
    </row>
    <row r="86" spans="1:13" ht="36.75" customHeight="1" outlineLevel="1" thickTop="1" thickBot="1">
      <c r="A86" s="36"/>
      <c r="B86" s="36">
        <f>SUM(B87:B90)</f>
        <v>0</v>
      </c>
      <c r="C86" s="149" t="s">
        <v>115</v>
      </c>
      <c r="D86" s="150"/>
      <c r="E86" s="151"/>
      <c r="F86" s="145"/>
      <c r="G86" s="145"/>
      <c r="H86" s="146"/>
      <c r="I86" s="70"/>
      <c r="J86" s="70"/>
      <c r="K86" s="70"/>
      <c r="L86" s="70"/>
      <c r="M86" s="36"/>
    </row>
    <row r="87" spans="1:13" ht="36.75" customHeight="1" outlineLevel="1" thickTop="1" thickBot="1">
      <c r="A87" s="15"/>
      <c r="B87" s="16">
        <f>IF(F87="NOK",1,0)</f>
        <v>0</v>
      </c>
      <c r="C87" s="163" t="s">
        <v>116</v>
      </c>
      <c r="D87" s="164"/>
      <c r="E87" s="165"/>
      <c r="F87" s="18" t="s">
        <v>15</v>
      </c>
      <c r="G87" s="147"/>
      <c r="H87" s="148"/>
      <c r="I87" s="68"/>
      <c r="J87" s="68"/>
      <c r="K87" s="68"/>
      <c r="L87" s="68"/>
      <c r="M87" s="17" t="s">
        <v>16</v>
      </c>
    </row>
    <row r="88" spans="1:13" ht="36.75" customHeight="1" outlineLevel="1" thickTop="1" thickBot="1">
      <c r="A88" s="15"/>
      <c r="B88" s="13"/>
      <c r="C88" s="142" t="s">
        <v>117</v>
      </c>
      <c r="D88" s="143"/>
      <c r="E88" s="144"/>
      <c r="F88" s="20"/>
      <c r="G88" s="147"/>
      <c r="H88" s="148"/>
      <c r="I88" s="33"/>
      <c r="J88" s="33"/>
      <c r="K88" s="33"/>
      <c r="L88" s="33"/>
      <c r="M88" s="19" t="s">
        <v>118</v>
      </c>
    </row>
    <row r="89" spans="1:13" ht="36.75" customHeight="1" outlineLevel="1" thickTop="1" thickBot="1">
      <c r="A89" s="15"/>
      <c r="B89" s="13">
        <f>IF(F89="NOK",1,0)</f>
        <v>0</v>
      </c>
      <c r="C89" s="142" t="s">
        <v>119</v>
      </c>
      <c r="D89" s="143"/>
      <c r="E89" s="144"/>
      <c r="F89" s="18" t="s">
        <v>15</v>
      </c>
      <c r="G89" s="147"/>
      <c r="H89" s="148"/>
      <c r="I89" s="68"/>
      <c r="J89" s="68"/>
      <c r="K89" s="68"/>
      <c r="L89" s="68"/>
      <c r="M89" s="17" t="s">
        <v>16</v>
      </c>
    </row>
    <row r="90" spans="1:13" s="11" customFormat="1" ht="37.5" customHeight="1" thickTop="1" thickBot="1">
      <c r="A90" s="15"/>
      <c r="B90" s="13">
        <f>IF(ISBLANK(F90),0,IF(AND(F90&gt;=10),0,1))</f>
        <v>0</v>
      </c>
      <c r="C90" s="142" t="s">
        <v>120</v>
      </c>
      <c r="D90" s="143"/>
      <c r="E90" s="144"/>
      <c r="F90" s="27"/>
      <c r="G90" s="147"/>
      <c r="H90" s="148"/>
      <c r="I90" s="33"/>
      <c r="J90" s="33"/>
      <c r="K90" s="33"/>
      <c r="L90" s="33"/>
      <c r="M90" s="19" t="s">
        <v>121</v>
      </c>
    </row>
    <row r="91" spans="1:13" s="11" customFormat="1" ht="37.5" customHeight="1" thickTop="1" thickBot="1">
      <c r="A91" s="15"/>
      <c r="B91"/>
      <c r="C91" s="142" t="s">
        <v>122</v>
      </c>
      <c r="D91" s="143"/>
      <c r="E91" s="144"/>
      <c r="F91" s="41" t="s">
        <v>123</v>
      </c>
      <c r="G91" s="147"/>
      <c r="H91" s="148"/>
      <c r="I91" s="33"/>
      <c r="J91" s="33"/>
      <c r="K91" s="33"/>
      <c r="L91" s="33"/>
      <c r="M91" s="41" t="s">
        <v>123</v>
      </c>
    </row>
    <row r="92" spans="1:13" s="11" customFormat="1" ht="37.5" customHeight="1" thickTop="1" thickBot="1">
      <c r="A92" s="15"/>
      <c r="B92"/>
      <c r="C92" s="142" t="s">
        <v>124</v>
      </c>
      <c r="D92" s="143"/>
      <c r="E92" s="144"/>
      <c r="F92" s="41" t="s">
        <v>123</v>
      </c>
      <c r="G92" s="147"/>
      <c r="H92" s="148"/>
      <c r="I92" s="33"/>
      <c r="J92" s="33"/>
      <c r="K92" s="33"/>
      <c r="L92" s="33"/>
      <c r="M92" s="41" t="s">
        <v>123</v>
      </c>
    </row>
    <row r="93" spans="1:13" s="11" customFormat="1" ht="37.5" customHeight="1" thickTop="1" thickBot="1">
      <c r="A93" s="74"/>
      <c r="B93" s="90"/>
      <c r="C93" s="139" t="s">
        <v>125</v>
      </c>
      <c r="D93" s="139"/>
      <c r="E93" s="139"/>
      <c r="F93" s="88"/>
      <c r="G93" s="91"/>
      <c r="H93" s="91"/>
      <c r="I93" s="92"/>
      <c r="J93" s="92"/>
      <c r="K93" s="92"/>
      <c r="L93" s="92"/>
      <c r="M93" s="73" t="s">
        <v>126</v>
      </c>
    </row>
    <row r="94" spans="1:13" ht="36.75" customHeight="1" outlineLevel="1" thickTop="1" thickBot="1">
      <c r="A94" s="36"/>
      <c r="B94" s="36">
        <f>SUM(B95:B97)</f>
        <v>0</v>
      </c>
      <c r="C94" s="149" t="s">
        <v>127</v>
      </c>
      <c r="D94" s="150"/>
      <c r="E94" s="151"/>
      <c r="F94" s="145"/>
      <c r="G94" s="145"/>
      <c r="H94" s="146"/>
      <c r="I94" s="70"/>
      <c r="J94" s="70"/>
      <c r="K94" s="70"/>
      <c r="L94" s="70"/>
      <c r="M94" s="36"/>
    </row>
    <row r="95" spans="1:13" ht="36.75" customHeight="1" outlineLevel="1" thickTop="1" thickBot="1">
      <c r="A95" s="15"/>
      <c r="B95" s="16">
        <f>IF(F95="NOK",1,0)</f>
        <v>0</v>
      </c>
      <c r="C95" s="163" t="s">
        <v>128</v>
      </c>
      <c r="D95" s="164"/>
      <c r="E95" s="165"/>
      <c r="F95" s="18" t="s">
        <v>15</v>
      </c>
      <c r="G95" s="147"/>
      <c r="H95" s="148"/>
      <c r="I95" s="68"/>
      <c r="J95" s="68"/>
      <c r="K95" s="68"/>
      <c r="L95" s="68"/>
      <c r="M95" s="17" t="s">
        <v>16</v>
      </c>
    </row>
    <row r="96" spans="1:13" ht="36.75" customHeight="1" outlineLevel="1" thickTop="1" thickBot="1">
      <c r="A96" s="15"/>
      <c r="B96" s="13">
        <v>0</v>
      </c>
      <c r="C96" s="142" t="s">
        <v>129</v>
      </c>
      <c r="D96" s="143"/>
      <c r="E96" s="144"/>
      <c r="F96" s="20"/>
      <c r="G96" s="147"/>
      <c r="H96" s="148"/>
      <c r="I96" s="33"/>
      <c r="J96" s="33"/>
      <c r="K96" s="33"/>
      <c r="L96" s="33"/>
      <c r="M96" s="19" t="s">
        <v>118</v>
      </c>
    </row>
    <row r="97" spans="1:13" ht="36.75" customHeight="1" outlineLevel="1" thickTop="1" thickBot="1">
      <c r="A97" s="36"/>
      <c r="B97" s="36">
        <f>SUM(B98:B101)</f>
        <v>0</v>
      </c>
      <c r="C97" s="149" t="s">
        <v>130</v>
      </c>
      <c r="D97" s="150"/>
      <c r="E97" s="151"/>
      <c r="F97" s="145"/>
      <c r="G97" s="145"/>
      <c r="H97" s="146"/>
      <c r="I97" s="70"/>
      <c r="J97" s="70"/>
      <c r="K97" s="70"/>
      <c r="L97" s="70"/>
      <c r="M97" s="36"/>
    </row>
    <row r="98" spans="1:13" ht="36.75" customHeight="1" outlineLevel="1" thickTop="1" thickBot="1">
      <c r="A98" s="15"/>
      <c r="B98" s="16">
        <f>IF(F98="NOK",1,0)</f>
        <v>0</v>
      </c>
      <c r="C98" s="163" t="s">
        <v>131</v>
      </c>
      <c r="D98" s="164"/>
      <c r="E98" s="165"/>
      <c r="F98" s="18" t="s">
        <v>40</v>
      </c>
      <c r="G98" s="147"/>
      <c r="H98" s="148"/>
      <c r="I98" s="68"/>
      <c r="J98" s="68"/>
      <c r="K98" s="68"/>
      <c r="L98" s="68"/>
      <c r="M98" s="17" t="s">
        <v>16</v>
      </c>
    </row>
    <row r="99" spans="1:13" s="11" customFormat="1" ht="30" customHeight="1" thickTop="1" thickBot="1">
      <c r="A99" s="15"/>
      <c r="B99" s="13">
        <f>IF(F99="NOK",1,0)</f>
        <v>0</v>
      </c>
      <c r="C99" s="142" t="s">
        <v>132</v>
      </c>
      <c r="D99" s="143"/>
      <c r="E99" s="144"/>
      <c r="F99" s="18" t="s">
        <v>15</v>
      </c>
      <c r="G99" s="147"/>
      <c r="H99" s="148"/>
      <c r="I99" s="68"/>
      <c r="J99" s="68"/>
      <c r="K99" s="68"/>
      <c r="L99" s="68"/>
      <c r="M99" s="17" t="s">
        <v>16</v>
      </c>
    </row>
    <row r="100" spans="1:13" s="11" customFormat="1" ht="30" customHeight="1" thickTop="1" thickBot="1">
      <c r="A100" s="15"/>
      <c r="B100" s="13">
        <f>IF(F100="NOK",1,0)</f>
        <v>0</v>
      </c>
      <c r="C100" s="142" t="s">
        <v>133</v>
      </c>
      <c r="D100" s="143"/>
      <c r="E100" s="144"/>
      <c r="F100" s="18" t="s">
        <v>40</v>
      </c>
      <c r="G100" s="147"/>
      <c r="H100" s="148"/>
      <c r="I100" s="68"/>
      <c r="J100" s="68"/>
      <c r="K100" s="68"/>
      <c r="L100" s="68"/>
      <c r="M100" s="17" t="s">
        <v>16</v>
      </c>
    </row>
    <row r="101" spans="1:13" s="11" customFormat="1" ht="30" customHeight="1" thickTop="1" thickBot="1">
      <c r="A101" s="15"/>
      <c r="B101" s="13">
        <f>IF(F101="NOK",1,0)</f>
        <v>0</v>
      </c>
      <c r="C101" s="142" t="s">
        <v>134</v>
      </c>
      <c r="D101" s="143"/>
      <c r="E101" s="144"/>
      <c r="F101" s="18" t="s">
        <v>40</v>
      </c>
      <c r="G101" s="147"/>
      <c r="H101" s="148"/>
      <c r="I101" s="68"/>
      <c r="J101" s="68"/>
      <c r="K101" s="68"/>
      <c r="L101" s="68"/>
      <c r="M101" s="17" t="s">
        <v>16</v>
      </c>
    </row>
    <row r="102" spans="1:13" ht="36.75" customHeight="1" outlineLevel="1" thickTop="1" thickBot="1">
      <c r="A102" s="36"/>
      <c r="B102" s="36">
        <f>SUM(B103:B108)</f>
        <v>0</v>
      </c>
      <c r="C102" s="149" t="s">
        <v>135</v>
      </c>
      <c r="D102" s="150"/>
      <c r="E102" s="151"/>
      <c r="F102" s="145"/>
      <c r="G102" s="145"/>
      <c r="H102" s="146"/>
      <c r="I102" s="70"/>
      <c r="J102" s="70"/>
      <c r="K102" s="70"/>
      <c r="L102" s="70"/>
      <c r="M102" s="36"/>
    </row>
    <row r="103" spans="1:13" ht="36.75" customHeight="1" outlineLevel="1" thickTop="1" thickBot="1">
      <c r="A103" s="15"/>
      <c r="B103" s="16">
        <f t="shared" ref="B103:B108" si="3">IF(F103="NOK",1,0)</f>
        <v>0</v>
      </c>
      <c r="C103" s="163" t="s">
        <v>136</v>
      </c>
      <c r="D103" s="164"/>
      <c r="E103" s="165"/>
      <c r="F103" s="18" t="s">
        <v>15</v>
      </c>
      <c r="G103" s="147"/>
      <c r="H103" s="148"/>
      <c r="I103" s="68"/>
      <c r="J103" s="68"/>
      <c r="K103" s="68"/>
      <c r="L103" s="68"/>
      <c r="M103" s="17" t="s">
        <v>16</v>
      </c>
    </row>
    <row r="104" spans="1:13" ht="36.75" customHeight="1" outlineLevel="1" thickTop="1" thickBot="1">
      <c r="A104" s="15"/>
      <c r="B104" s="16">
        <f t="shared" si="3"/>
        <v>0</v>
      </c>
      <c r="C104" s="163" t="s">
        <v>137</v>
      </c>
      <c r="D104" s="164"/>
      <c r="E104" s="165"/>
      <c r="F104" s="18" t="s">
        <v>15</v>
      </c>
      <c r="G104" s="147"/>
      <c r="H104" s="148"/>
      <c r="I104" s="68"/>
      <c r="J104" s="68"/>
      <c r="K104" s="68"/>
      <c r="L104" s="68"/>
      <c r="M104" s="17" t="s">
        <v>16</v>
      </c>
    </row>
    <row r="105" spans="1:13" s="11" customFormat="1" ht="30" customHeight="1" thickTop="1" thickBot="1">
      <c r="A105" s="15"/>
      <c r="B105" s="16">
        <f t="shared" si="3"/>
        <v>0</v>
      </c>
      <c r="C105" s="142" t="s">
        <v>138</v>
      </c>
      <c r="D105" s="143"/>
      <c r="E105" s="144"/>
      <c r="F105" s="18" t="s">
        <v>15</v>
      </c>
      <c r="G105" s="147"/>
      <c r="H105" s="148"/>
      <c r="I105" s="68"/>
      <c r="J105" s="68"/>
      <c r="K105" s="68"/>
      <c r="L105" s="68"/>
      <c r="M105" s="17" t="s">
        <v>16</v>
      </c>
    </row>
    <row r="106" spans="1:13" s="11" customFormat="1" ht="30" customHeight="1" thickTop="1" thickBot="1">
      <c r="A106" s="15"/>
      <c r="B106" s="16">
        <f t="shared" si="3"/>
        <v>0</v>
      </c>
      <c r="C106" s="142" t="s">
        <v>139</v>
      </c>
      <c r="D106" s="143"/>
      <c r="E106" s="144"/>
      <c r="F106" s="18" t="s">
        <v>15</v>
      </c>
      <c r="G106" s="147"/>
      <c r="H106" s="148"/>
      <c r="I106" s="68"/>
      <c r="J106" s="68"/>
      <c r="K106" s="68"/>
      <c r="L106" s="68"/>
      <c r="M106" s="17" t="s">
        <v>16</v>
      </c>
    </row>
    <row r="107" spans="1:13" s="11" customFormat="1" ht="30" customHeight="1" thickTop="1" thickBot="1">
      <c r="A107" s="15"/>
      <c r="B107" s="16">
        <f t="shared" si="3"/>
        <v>0</v>
      </c>
      <c r="C107" s="142" t="s">
        <v>140</v>
      </c>
      <c r="D107" s="143"/>
      <c r="E107" s="144"/>
      <c r="F107" s="18" t="s">
        <v>15</v>
      </c>
      <c r="G107" s="44"/>
      <c r="H107" s="44"/>
      <c r="I107" s="71"/>
      <c r="J107" s="71"/>
      <c r="K107" s="71"/>
      <c r="L107" s="71"/>
      <c r="M107" s="17" t="s">
        <v>16</v>
      </c>
    </row>
    <row r="108" spans="1:13" s="11" customFormat="1" ht="30" customHeight="1" thickTop="1" thickBot="1">
      <c r="A108" s="15"/>
      <c r="B108" s="16">
        <f t="shared" si="3"/>
        <v>0</v>
      </c>
      <c r="C108" s="142" t="s">
        <v>141</v>
      </c>
      <c r="D108" s="143"/>
      <c r="E108" s="144"/>
      <c r="F108" s="18" t="s">
        <v>15</v>
      </c>
      <c r="G108" s="44"/>
      <c r="H108" s="44"/>
      <c r="I108" s="71"/>
      <c r="J108" s="71"/>
      <c r="K108" s="71"/>
      <c r="L108" s="71"/>
      <c r="M108" s="17" t="s">
        <v>16</v>
      </c>
    </row>
    <row r="109" spans="1:13" ht="36.75" customHeight="1" outlineLevel="1" thickTop="1" thickBot="1">
      <c r="A109" s="36"/>
      <c r="B109" s="36">
        <f>SUM(B110:B119)</f>
        <v>0</v>
      </c>
      <c r="C109" s="149" t="s">
        <v>142</v>
      </c>
      <c r="D109" s="150"/>
      <c r="E109" s="151"/>
      <c r="F109" s="145"/>
      <c r="G109" s="145"/>
      <c r="H109" s="146"/>
      <c r="I109" s="70"/>
      <c r="J109" s="70"/>
      <c r="K109" s="70"/>
      <c r="L109" s="70"/>
      <c r="M109" s="36"/>
    </row>
    <row r="110" spans="1:13" ht="36.75" customHeight="1" outlineLevel="1" thickTop="1" thickBot="1">
      <c r="A110" s="15"/>
      <c r="B110" s="16">
        <f t="shared" ref="B110:B119" si="4">IF(F110="NOK",1,0)</f>
        <v>0</v>
      </c>
      <c r="C110" s="163" t="s">
        <v>143</v>
      </c>
      <c r="D110" s="164"/>
      <c r="E110" s="165"/>
      <c r="F110" s="18" t="s">
        <v>15</v>
      </c>
      <c r="G110" s="147"/>
      <c r="H110" s="148"/>
      <c r="I110" s="68"/>
      <c r="J110" s="68"/>
      <c r="K110" s="68"/>
      <c r="L110" s="68"/>
      <c r="M110" s="17" t="s">
        <v>16</v>
      </c>
    </row>
    <row r="111" spans="1:13" ht="36.75" customHeight="1" outlineLevel="1" thickTop="1" thickBot="1">
      <c r="A111" s="74"/>
      <c r="B111" s="75"/>
      <c r="C111" s="76" t="s">
        <v>144</v>
      </c>
      <c r="D111" s="77"/>
      <c r="E111" s="78"/>
      <c r="F111" s="88"/>
      <c r="G111" s="80"/>
      <c r="H111" s="79"/>
      <c r="I111" s="89"/>
      <c r="J111" s="89"/>
      <c r="K111" s="89"/>
      <c r="L111" s="89"/>
      <c r="M111" s="73"/>
    </row>
    <row r="112" spans="1:13" ht="36.75" customHeight="1" outlineLevel="1" thickTop="1" thickBot="1">
      <c r="A112" s="15"/>
      <c r="B112" s="16">
        <f t="shared" si="4"/>
        <v>0</v>
      </c>
      <c r="C112" s="48" t="s">
        <v>145</v>
      </c>
      <c r="D112" s="49"/>
      <c r="E112" s="50"/>
      <c r="F112" s="18" t="s">
        <v>15</v>
      </c>
      <c r="G112" s="32"/>
      <c r="H112" s="33"/>
      <c r="I112" s="68"/>
      <c r="J112" s="68"/>
      <c r="K112" s="68"/>
      <c r="L112" s="68"/>
      <c r="M112" s="17"/>
    </row>
    <row r="113" spans="1:16" ht="36.75" customHeight="1" outlineLevel="1" thickTop="1" thickBot="1">
      <c r="A113" s="15"/>
      <c r="B113" s="16">
        <f t="shared" si="4"/>
        <v>0</v>
      </c>
      <c r="C113" s="142" t="s">
        <v>146</v>
      </c>
      <c r="D113" s="143"/>
      <c r="E113" s="144"/>
      <c r="F113" s="18" t="s">
        <v>15</v>
      </c>
      <c r="G113" s="147"/>
      <c r="H113" s="148"/>
      <c r="I113" s="68"/>
      <c r="J113" s="68"/>
      <c r="K113" s="68"/>
      <c r="L113" s="68"/>
      <c r="M113" s="17" t="s">
        <v>16</v>
      </c>
    </row>
    <row r="114" spans="1:16" ht="36.75" customHeight="1" outlineLevel="1" thickTop="1" thickBot="1">
      <c r="A114" s="74"/>
      <c r="B114" s="75"/>
      <c r="C114" s="81" t="s">
        <v>147</v>
      </c>
      <c r="D114" s="82"/>
      <c r="E114" s="83"/>
      <c r="F114" s="88"/>
      <c r="G114" s="80"/>
      <c r="H114" s="79"/>
      <c r="I114" s="89"/>
      <c r="J114" s="89"/>
      <c r="K114" s="89"/>
      <c r="L114" s="89"/>
      <c r="M114" s="73" t="s">
        <v>16</v>
      </c>
    </row>
    <row r="115" spans="1:16" ht="36.75" customHeight="1" outlineLevel="1" thickTop="1" thickBot="1">
      <c r="A115" s="95"/>
      <c r="B115" s="96">
        <f t="shared" si="4"/>
        <v>0</v>
      </c>
      <c r="C115" s="153" t="s">
        <v>148</v>
      </c>
      <c r="D115" s="154"/>
      <c r="E115" s="155"/>
      <c r="F115" s="97" t="s">
        <v>15</v>
      </c>
      <c r="G115" s="156"/>
      <c r="H115" s="157"/>
      <c r="I115" s="98"/>
      <c r="J115" s="98"/>
      <c r="K115" s="98"/>
      <c r="L115" s="98"/>
      <c r="M115" s="99" t="s">
        <v>16</v>
      </c>
    </row>
    <row r="116" spans="1:16" ht="36.75" customHeight="1" outlineLevel="1" thickTop="1" thickBot="1">
      <c r="A116" s="95"/>
      <c r="B116" s="96">
        <f t="shared" si="4"/>
        <v>0</v>
      </c>
      <c r="C116" s="153" t="s">
        <v>149</v>
      </c>
      <c r="D116" s="154"/>
      <c r="E116" s="155"/>
      <c r="F116" s="97" t="s">
        <v>15</v>
      </c>
      <c r="G116" s="100"/>
      <c r="H116" s="100"/>
      <c r="I116" s="101"/>
      <c r="J116" s="101"/>
      <c r="K116" s="101"/>
      <c r="L116" s="101"/>
      <c r="M116" s="99" t="s">
        <v>16</v>
      </c>
      <c r="P116" s="1" t="s">
        <v>150</v>
      </c>
    </row>
    <row r="117" spans="1:16" ht="36.75" customHeight="1" outlineLevel="1" thickTop="1" thickBot="1">
      <c r="A117" s="95"/>
      <c r="B117" s="96">
        <f t="shared" si="4"/>
        <v>0</v>
      </c>
      <c r="C117" s="153" t="s">
        <v>151</v>
      </c>
      <c r="D117" s="154"/>
      <c r="E117" s="155"/>
      <c r="F117" s="97" t="s">
        <v>15</v>
      </c>
      <c r="G117" s="100"/>
      <c r="H117" s="100"/>
      <c r="I117" s="101"/>
      <c r="J117" s="101"/>
      <c r="K117" s="101"/>
      <c r="L117" s="101"/>
      <c r="M117" s="99" t="s">
        <v>16</v>
      </c>
    </row>
    <row r="118" spans="1:16" ht="36.75" customHeight="1" outlineLevel="1" thickTop="1" thickBot="1">
      <c r="A118" s="95"/>
      <c r="B118" s="96">
        <f t="shared" si="4"/>
        <v>0</v>
      </c>
      <c r="C118" s="102" t="s">
        <v>152</v>
      </c>
      <c r="D118" s="103"/>
      <c r="E118" s="104"/>
      <c r="F118" s="97" t="s">
        <v>15</v>
      </c>
      <c r="G118" s="100"/>
      <c r="H118" s="100"/>
      <c r="I118" s="101"/>
      <c r="J118" s="101"/>
      <c r="K118" s="101"/>
      <c r="L118" s="101"/>
      <c r="M118" s="99"/>
    </row>
    <row r="119" spans="1:16" ht="36.75" customHeight="1" outlineLevel="1" thickTop="1" thickBot="1">
      <c r="A119" s="115"/>
      <c r="B119" s="116">
        <f t="shared" si="4"/>
        <v>0</v>
      </c>
      <c r="C119" s="158" t="s">
        <v>153</v>
      </c>
      <c r="D119" s="159"/>
      <c r="E119" s="160"/>
      <c r="F119" s="97" t="s">
        <v>15</v>
      </c>
      <c r="G119" s="117"/>
      <c r="H119" s="117"/>
      <c r="I119" s="118"/>
      <c r="J119" s="118"/>
      <c r="K119" s="118"/>
      <c r="L119" s="118"/>
      <c r="M119" s="119" t="s">
        <v>16</v>
      </c>
    </row>
    <row r="120" spans="1:16" ht="36.75" customHeight="1" outlineLevel="1" thickTop="1" thickBot="1">
      <c r="A120" s="36"/>
      <c r="B120" s="36">
        <f>SUM(B121:B138)</f>
        <v>0</v>
      </c>
      <c r="C120" s="149" t="s">
        <v>154</v>
      </c>
      <c r="D120" s="150"/>
      <c r="E120" s="151"/>
      <c r="F120" s="232"/>
      <c r="G120" s="145"/>
      <c r="H120" s="146"/>
      <c r="I120" s="70"/>
      <c r="J120" s="70"/>
      <c r="K120" s="70"/>
      <c r="L120" s="70"/>
      <c r="M120" s="36"/>
    </row>
    <row r="121" spans="1:16" ht="36.75" customHeight="1" outlineLevel="1" thickTop="1" thickBot="1">
      <c r="A121" s="15"/>
      <c r="B121" s="16">
        <f>IF(F121="NOK",1,0)</f>
        <v>0</v>
      </c>
      <c r="C121" s="163" t="s">
        <v>155</v>
      </c>
      <c r="D121" s="164"/>
      <c r="E121" s="165"/>
      <c r="F121" s="18" t="s">
        <v>15</v>
      </c>
      <c r="G121" s="147"/>
      <c r="H121" s="148"/>
      <c r="I121" s="68"/>
      <c r="J121" s="68"/>
      <c r="K121" s="68"/>
      <c r="L121" s="68"/>
      <c r="M121" s="17" t="s">
        <v>16</v>
      </c>
    </row>
    <row r="122" spans="1:16" ht="36.75" customHeight="1" outlineLevel="1" thickTop="1" thickBot="1">
      <c r="A122" s="15"/>
      <c r="B122" s="13">
        <f>IF(F122="NOK",1,0)</f>
        <v>0</v>
      </c>
      <c r="C122" s="142" t="s">
        <v>156</v>
      </c>
      <c r="D122" s="143"/>
      <c r="E122" s="144"/>
      <c r="F122" s="18" t="s">
        <v>15</v>
      </c>
      <c r="G122" s="147"/>
      <c r="H122" s="148"/>
      <c r="I122" s="68"/>
      <c r="J122" s="68"/>
      <c r="K122" s="68"/>
      <c r="L122" s="68"/>
      <c r="M122" s="17" t="s">
        <v>16</v>
      </c>
    </row>
    <row r="123" spans="1:16" ht="36.75" customHeight="1" outlineLevel="1" thickTop="1" thickBot="1">
      <c r="A123" s="15"/>
      <c r="B123" s="13">
        <f>IF(F123="NOK",1,0)</f>
        <v>0</v>
      </c>
      <c r="C123" s="142" t="s">
        <v>157</v>
      </c>
      <c r="D123" s="143"/>
      <c r="E123" s="144"/>
      <c r="F123" s="18" t="s">
        <v>15</v>
      </c>
      <c r="G123" s="147"/>
      <c r="H123" s="148"/>
      <c r="I123" s="68"/>
      <c r="J123" s="68"/>
      <c r="K123" s="68"/>
      <c r="L123" s="68"/>
      <c r="M123" s="17" t="s">
        <v>16</v>
      </c>
    </row>
    <row r="124" spans="1:16" ht="36.75" customHeight="1" outlineLevel="1" thickTop="1" thickBot="1">
      <c r="A124" s="15"/>
      <c r="B124" s="13">
        <f>IF(F124="NOK",1,0)</f>
        <v>0</v>
      </c>
      <c r="C124" s="142" t="s">
        <v>158</v>
      </c>
      <c r="D124" s="143"/>
      <c r="E124" s="144"/>
      <c r="F124" s="18" t="s">
        <v>15</v>
      </c>
      <c r="G124" s="147"/>
      <c r="H124" s="148"/>
      <c r="I124" s="68"/>
      <c r="J124" s="68"/>
      <c r="K124" s="68"/>
      <c r="L124" s="68"/>
      <c r="M124" s="17" t="s">
        <v>16</v>
      </c>
    </row>
    <row r="125" spans="1:16" ht="36.75" customHeight="1" outlineLevel="1" thickTop="1" thickBot="1">
      <c r="A125" s="15"/>
      <c r="B125" s="13">
        <f>IF(F125="NOK",1,0)</f>
        <v>0</v>
      </c>
      <c r="C125" s="142" t="s">
        <v>159</v>
      </c>
      <c r="D125" s="143"/>
      <c r="E125" s="144"/>
      <c r="F125" s="18" t="s">
        <v>15</v>
      </c>
      <c r="G125" s="147"/>
      <c r="H125" s="148"/>
      <c r="I125" s="68"/>
      <c r="J125" s="68"/>
      <c r="K125" s="68"/>
      <c r="L125" s="68"/>
      <c r="M125" s="17" t="s">
        <v>16</v>
      </c>
    </row>
    <row r="126" spans="1:16" ht="36.75" customHeight="1" outlineLevel="1" thickTop="1" thickBot="1">
      <c r="A126" s="15"/>
      <c r="B126" s="13">
        <f t="shared" ref="B126:B138" si="5">IF(F126="NOK",1,0)</f>
        <v>0</v>
      </c>
      <c r="C126" s="142" t="s">
        <v>160</v>
      </c>
      <c r="D126" s="143"/>
      <c r="E126" s="144"/>
      <c r="F126" s="18" t="s">
        <v>15</v>
      </c>
      <c r="G126" s="147"/>
      <c r="H126" s="148"/>
      <c r="I126" s="68"/>
      <c r="J126" s="68"/>
      <c r="K126" s="68"/>
      <c r="L126" s="68"/>
      <c r="M126" s="17" t="s">
        <v>16</v>
      </c>
    </row>
    <row r="127" spans="1:16" ht="36.75" customHeight="1" outlineLevel="1" thickTop="1" thickBot="1">
      <c r="A127" s="15"/>
      <c r="B127" s="13">
        <f t="shared" si="5"/>
        <v>0</v>
      </c>
      <c r="C127" s="142" t="s">
        <v>161</v>
      </c>
      <c r="D127" s="143"/>
      <c r="E127" s="144"/>
      <c r="F127" s="18" t="s">
        <v>15</v>
      </c>
      <c r="G127" s="147"/>
      <c r="H127" s="148"/>
      <c r="I127" s="68"/>
      <c r="J127" s="68"/>
      <c r="K127" s="68"/>
      <c r="L127" s="68"/>
      <c r="M127" s="17" t="s">
        <v>16</v>
      </c>
    </row>
    <row r="128" spans="1:16" ht="36.75" customHeight="1" outlineLevel="1" thickTop="1" thickBot="1">
      <c r="A128" s="15"/>
      <c r="B128" s="13">
        <f t="shared" si="5"/>
        <v>0</v>
      </c>
      <c r="C128" s="142" t="s">
        <v>162</v>
      </c>
      <c r="D128" s="143"/>
      <c r="E128" s="144"/>
      <c r="F128" s="18" t="s">
        <v>15</v>
      </c>
      <c r="G128" s="147"/>
      <c r="H128" s="148"/>
      <c r="I128" s="68"/>
      <c r="J128" s="68"/>
      <c r="K128" s="68"/>
      <c r="L128" s="68"/>
      <c r="M128" s="17" t="s">
        <v>16</v>
      </c>
    </row>
    <row r="129" spans="1:15" ht="36.75" customHeight="1" outlineLevel="1" thickTop="1" thickBot="1">
      <c r="A129" s="15"/>
      <c r="B129" s="13">
        <f t="shared" si="5"/>
        <v>0</v>
      </c>
      <c r="C129" s="142" t="s">
        <v>163</v>
      </c>
      <c r="D129" s="143"/>
      <c r="E129" s="144"/>
      <c r="F129" s="18" t="s">
        <v>15</v>
      </c>
      <c r="G129" s="147"/>
      <c r="H129" s="148"/>
      <c r="I129" s="68"/>
      <c r="J129" s="68"/>
      <c r="K129" s="68"/>
      <c r="L129" s="68"/>
      <c r="M129" s="17" t="s">
        <v>16</v>
      </c>
    </row>
    <row r="130" spans="1:15" ht="36.75" customHeight="1" outlineLevel="1" thickTop="1" thickBot="1">
      <c r="A130" s="15"/>
      <c r="B130" s="13">
        <f t="shared" si="5"/>
        <v>0</v>
      </c>
      <c r="C130" s="142" t="s">
        <v>164</v>
      </c>
      <c r="D130" s="143"/>
      <c r="E130" s="144"/>
      <c r="F130" s="18" t="s">
        <v>15</v>
      </c>
      <c r="G130" s="147"/>
      <c r="H130" s="148"/>
      <c r="I130" s="68"/>
      <c r="J130" s="68"/>
      <c r="K130" s="68"/>
      <c r="L130" s="68"/>
      <c r="M130" s="17" t="s">
        <v>16</v>
      </c>
    </row>
    <row r="131" spans="1:15" ht="36.75" customHeight="1" outlineLevel="1" thickTop="1" thickBot="1">
      <c r="A131" s="15"/>
      <c r="B131" s="13">
        <f t="shared" si="5"/>
        <v>0</v>
      </c>
      <c r="C131" s="142" t="s">
        <v>165</v>
      </c>
      <c r="D131" s="143"/>
      <c r="E131" s="144"/>
      <c r="F131" s="18" t="s">
        <v>15</v>
      </c>
      <c r="G131" s="147"/>
      <c r="H131" s="148"/>
      <c r="I131" s="68"/>
      <c r="J131" s="68"/>
      <c r="K131" s="68"/>
      <c r="L131" s="68"/>
      <c r="M131" s="17" t="s">
        <v>16</v>
      </c>
    </row>
    <row r="132" spans="1:15" ht="36.75" customHeight="1" outlineLevel="1" thickTop="1" thickBot="1">
      <c r="A132" s="74"/>
      <c r="B132" s="65"/>
      <c r="C132" s="140" t="s">
        <v>166</v>
      </c>
      <c r="D132" s="139"/>
      <c r="E132" s="141"/>
      <c r="F132" s="88"/>
      <c r="G132" s="80"/>
      <c r="H132" s="92"/>
      <c r="I132" s="92"/>
      <c r="J132" s="92"/>
      <c r="K132" s="92"/>
      <c r="L132" s="92"/>
      <c r="M132" s="73"/>
    </row>
    <row r="133" spans="1:15" ht="36.75" customHeight="1" outlineLevel="1" thickTop="1" thickBot="1">
      <c r="A133" s="15"/>
      <c r="B133" s="13">
        <f t="shared" si="5"/>
        <v>0</v>
      </c>
      <c r="C133" s="142" t="s">
        <v>167</v>
      </c>
      <c r="D133" s="143"/>
      <c r="E133" s="144"/>
      <c r="F133" s="41" t="s">
        <v>123</v>
      </c>
      <c r="G133" s="29"/>
      <c r="H133" s="30"/>
      <c r="I133" s="35"/>
      <c r="J133" s="35"/>
      <c r="K133" s="35"/>
      <c r="L133" s="35"/>
      <c r="M133" s="17" t="s">
        <v>16</v>
      </c>
      <c r="O133" s="1" t="s">
        <v>150</v>
      </c>
    </row>
    <row r="134" spans="1:15" ht="36.75" customHeight="1" outlineLevel="1" thickTop="1" thickBot="1">
      <c r="A134" s="15"/>
      <c r="B134" s="13">
        <f t="shared" si="5"/>
        <v>0</v>
      </c>
      <c r="C134" s="142" t="s">
        <v>168</v>
      </c>
      <c r="D134" s="143"/>
      <c r="E134" s="144"/>
      <c r="F134" s="18" t="s">
        <v>40</v>
      </c>
      <c r="G134" s="29"/>
      <c r="H134" s="35"/>
      <c r="I134" s="35"/>
      <c r="J134" s="35"/>
      <c r="K134" s="35"/>
      <c r="L134" s="35"/>
      <c r="M134" s="17" t="s">
        <v>16</v>
      </c>
    </row>
    <row r="135" spans="1:15" ht="36.75" customHeight="1" outlineLevel="1" thickTop="1" thickBot="1">
      <c r="A135" s="15"/>
      <c r="B135" s="13">
        <f t="shared" si="5"/>
        <v>0</v>
      </c>
      <c r="C135" s="142" t="s">
        <v>169</v>
      </c>
      <c r="D135" s="143"/>
      <c r="E135" s="144"/>
      <c r="F135" s="18" t="s">
        <v>15</v>
      </c>
      <c r="G135" s="147"/>
      <c r="H135" s="148"/>
      <c r="I135" s="68"/>
      <c r="J135" s="68"/>
      <c r="K135" s="68"/>
      <c r="L135" s="68"/>
      <c r="M135" s="17" t="s">
        <v>16</v>
      </c>
    </row>
    <row r="136" spans="1:15" ht="36.75" customHeight="1" outlineLevel="1" thickTop="1" thickBot="1">
      <c r="A136" s="15"/>
      <c r="B136" s="13">
        <f t="shared" si="5"/>
        <v>0</v>
      </c>
      <c r="C136" s="142" t="s">
        <v>170</v>
      </c>
      <c r="D136" s="143"/>
      <c r="E136" s="144"/>
      <c r="F136" s="18" t="s">
        <v>15</v>
      </c>
      <c r="G136" s="147"/>
      <c r="H136" s="148"/>
      <c r="I136" s="68"/>
      <c r="J136" s="68"/>
      <c r="K136" s="68"/>
      <c r="L136" s="68"/>
      <c r="M136" s="17" t="s">
        <v>16</v>
      </c>
    </row>
    <row r="137" spans="1:15" ht="36.75" customHeight="1" outlineLevel="1" thickTop="1" thickBot="1">
      <c r="A137" s="74"/>
      <c r="B137" s="65"/>
      <c r="C137" s="140" t="s">
        <v>171</v>
      </c>
      <c r="D137" s="139"/>
      <c r="E137" s="141"/>
      <c r="F137" s="88"/>
      <c r="G137" s="80"/>
      <c r="H137" s="79"/>
      <c r="I137" s="89"/>
      <c r="J137" s="89"/>
      <c r="K137" s="89"/>
      <c r="L137" s="89"/>
      <c r="M137" s="73"/>
    </row>
    <row r="138" spans="1:15" ht="36.75" customHeight="1" outlineLevel="1" thickTop="1" thickBot="1">
      <c r="A138" s="15"/>
      <c r="B138" s="13">
        <f t="shared" si="5"/>
        <v>0</v>
      </c>
      <c r="C138" s="142" t="s">
        <v>172</v>
      </c>
      <c r="D138" s="143"/>
      <c r="E138" s="144"/>
      <c r="F138" s="18" t="s">
        <v>15</v>
      </c>
      <c r="G138" s="147"/>
      <c r="H138" s="148"/>
      <c r="I138" s="68"/>
      <c r="J138" s="68"/>
      <c r="K138" s="68"/>
      <c r="L138" s="68"/>
      <c r="M138" s="17" t="s">
        <v>16</v>
      </c>
    </row>
    <row r="139" spans="1:15" ht="36.75" customHeight="1" outlineLevel="1" thickTop="1" thickBot="1">
      <c r="A139" s="120"/>
      <c r="B139" s="121"/>
      <c r="C139" s="152" t="s">
        <v>173</v>
      </c>
      <c r="D139" s="152"/>
      <c r="E139" s="152"/>
      <c r="F139" s="122"/>
      <c r="G139" s="123"/>
      <c r="H139" s="123"/>
      <c r="I139" s="124"/>
      <c r="J139" s="124"/>
      <c r="K139" s="124"/>
      <c r="L139" s="124"/>
      <c r="M139" s="125"/>
    </row>
    <row r="140" spans="1:15" ht="36.75" customHeight="1" outlineLevel="1" thickTop="1" thickBot="1">
      <c r="A140" s="36"/>
      <c r="B140" s="36">
        <f>SUM(B157:B171)</f>
        <v>0</v>
      </c>
      <c r="C140" s="209" t="s">
        <v>174</v>
      </c>
      <c r="D140" s="210"/>
      <c r="E140" s="211"/>
      <c r="F140" s="145"/>
      <c r="G140" s="145"/>
      <c r="H140" s="146"/>
      <c r="I140" s="70"/>
      <c r="J140" s="70"/>
      <c r="K140" s="70"/>
      <c r="L140" s="70"/>
      <c r="M140" s="36"/>
    </row>
    <row r="141" spans="1:15" ht="36.75" customHeight="1" outlineLevel="1" thickTop="1" thickBot="1">
      <c r="A141" s="31"/>
      <c r="B141"/>
      <c r="C141" s="215" t="s">
        <v>175</v>
      </c>
      <c r="D141" s="57" t="s">
        <v>176</v>
      </c>
      <c r="E141" s="53"/>
      <c r="F141" s="56" t="s">
        <v>44</v>
      </c>
      <c r="G141" s="147"/>
      <c r="H141" s="148"/>
      <c r="I141" s="68"/>
      <c r="J141" s="68"/>
      <c r="K141" s="68"/>
      <c r="L141" s="68"/>
      <c r="M141" s="17"/>
    </row>
    <row r="142" spans="1:15" ht="36.75" customHeight="1" outlineLevel="1" thickTop="1" thickBot="1">
      <c r="A142" s="31"/>
      <c r="B142"/>
      <c r="C142" s="212"/>
      <c r="D142" s="57" t="s">
        <v>177</v>
      </c>
      <c r="E142" s="54"/>
      <c r="F142" s="52" t="s">
        <v>89</v>
      </c>
      <c r="G142" s="147"/>
      <c r="H142" s="148"/>
      <c r="I142" s="68"/>
      <c r="J142" s="68"/>
      <c r="K142" s="68"/>
      <c r="L142" s="68"/>
      <c r="M142" s="17"/>
    </row>
    <row r="143" spans="1:15" ht="36.75" customHeight="1" outlineLevel="1" thickTop="1" thickBot="1">
      <c r="A143" s="31"/>
      <c r="B143"/>
      <c r="C143" s="213" t="s">
        <v>178</v>
      </c>
      <c r="D143" s="110" t="s">
        <v>179</v>
      </c>
      <c r="E143" s="54"/>
      <c r="F143" s="52" t="s">
        <v>40</v>
      </c>
      <c r="G143" s="147"/>
      <c r="H143" s="148"/>
      <c r="I143" s="68"/>
      <c r="J143" s="68"/>
      <c r="K143" s="68"/>
      <c r="L143" s="68"/>
      <c r="M143" s="17"/>
    </row>
    <row r="144" spans="1:15" ht="36.75" customHeight="1" outlineLevel="1" thickTop="1" thickBot="1">
      <c r="A144" s="31"/>
      <c r="B144"/>
      <c r="C144" s="212"/>
      <c r="D144" s="57" t="s">
        <v>177</v>
      </c>
      <c r="E144" s="54"/>
      <c r="F144" s="52" t="s">
        <v>40</v>
      </c>
      <c r="G144" s="147"/>
      <c r="H144" s="148"/>
      <c r="I144" s="68"/>
      <c r="J144" s="68"/>
      <c r="K144" s="68"/>
      <c r="L144" s="68"/>
      <c r="M144" s="17"/>
    </row>
    <row r="145" spans="1:17" ht="36.75" customHeight="1" outlineLevel="1" thickTop="1" thickBot="1">
      <c r="A145" s="31"/>
      <c r="B145"/>
      <c r="C145" s="214"/>
      <c r="D145" s="57" t="s">
        <v>180</v>
      </c>
      <c r="E145" s="54"/>
      <c r="F145" s="52" t="s">
        <v>44</v>
      </c>
      <c r="G145" s="147"/>
      <c r="H145" s="148"/>
      <c r="I145" s="68"/>
      <c r="J145" s="68"/>
      <c r="K145" s="68"/>
      <c r="L145" s="68"/>
      <c r="M145" s="17"/>
    </row>
    <row r="146" spans="1:17" ht="36.75" customHeight="1" outlineLevel="1" thickTop="1" thickBot="1">
      <c r="A146" s="31"/>
      <c r="B146"/>
      <c r="C146" s="212" t="s">
        <v>181</v>
      </c>
      <c r="D146" s="57" t="s">
        <v>182</v>
      </c>
      <c r="E146" s="54"/>
      <c r="F146" s="52" t="s">
        <v>40</v>
      </c>
      <c r="G146" s="147"/>
      <c r="H146" s="148"/>
      <c r="I146" s="68"/>
      <c r="J146" s="68"/>
      <c r="K146" s="68"/>
      <c r="L146" s="68"/>
      <c r="M146" s="17"/>
    </row>
    <row r="147" spans="1:17" ht="36.75" customHeight="1" outlineLevel="1" thickTop="1" thickBot="1">
      <c r="A147" s="31"/>
      <c r="B147"/>
      <c r="C147" s="212"/>
      <c r="D147" s="57" t="s">
        <v>183</v>
      </c>
      <c r="E147" s="54"/>
      <c r="F147" s="52" t="s">
        <v>40</v>
      </c>
      <c r="G147" s="147"/>
      <c r="H147" s="148"/>
      <c r="I147" s="68"/>
      <c r="J147" s="68"/>
      <c r="K147" s="68"/>
      <c r="L147" s="68"/>
      <c r="M147" s="17"/>
    </row>
    <row r="148" spans="1:17" s="3" customFormat="1" ht="36.75" customHeight="1" thickTop="1" thickBot="1">
      <c r="A148" s="31"/>
      <c r="B148"/>
      <c r="C148" s="212"/>
      <c r="D148" s="57" t="s">
        <v>184</v>
      </c>
      <c r="E148" s="54"/>
      <c r="F148" s="52" t="s">
        <v>40</v>
      </c>
      <c r="G148" s="147"/>
      <c r="H148" s="148"/>
      <c r="I148" s="68"/>
      <c r="J148" s="68"/>
      <c r="K148" s="68"/>
      <c r="L148" s="68"/>
      <c r="M148" s="17"/>
      <c r="N148" s="7"/>
      <c r="O148" s="2"/>
      <c r="P148" s="2"/>
      <c r="Q148" s="2"/>
    </row>
    <row r="149" spans="1:17" s="3" customFormat="1" ht="21.75" customHeight="1" thickTop="1" thickBot="1">
      <c r="A149" s="31"/>
      <c r="B149"/>
      <c r="C149" s="59" t="s">
        <v>185</v>
      </c>
      <c r="D149" s="57" t="s">
        <v>176</v>
      </c>
      <c r="E149" s="54"/>
      <c r="F149" s="52" t="s">
        <v>40</v>
      </c>
      <c r="G149" s="147"/>
      <c r="H149" s="148"/>
      <c r="I149" s="68"/>
      <c r="J149" s="68"/>
      <c r="K149" s="68"/>
      <c r="L149" s="68"/>
      <c r="M149" s="17"/>
      <c r="N149" s="7"/>
      <c r="O149" s="2"/>
      <c r="P149" s="2"/>
      <c r="Q149" s="2"/>
    </row>
    <row r="150" spans="1:17" s="3" customFormat="1" ht="18.75" customHeight="1" thickTop="1" thickBot="1">
      <c r="A150" s="31"/>
      <c r="B150"/>
      <c r="C150" s="212" t="s">
        <v>186</v>
      </c>
      <c r="D150" s="57" t="s">
        <v>177</v>
      </c>
      <c r="E150" s="54"/>
      <c r="F150" s="52" t="s">
        <v>40</v>
      </c>
      <c r="G150" s="147"/>
      <c r="H150" s="148"/>
      <c r="I150" s="68"/>
      <c r="J150" s="68"/>
      <c r="K150" s="68"/>
      <c r="L150" s="68"/>
      <c r="M150" s="17"/>
      <c r="N150" s="7"/>
      <c r="O150" s="2"/>
      <c r="P150" s="2"/>
      <c r="Q150" s="2"/>
    </row>
    <row r="151" spans="1:17" s="3" customFormat="1" ht="19.5" customHeight="1" thickTop="1" thickBot="1">
      <c r="A151" s="31"/>
      <c r="B151"/>
      <c r="C151" s="212"/>
      <c r="D151" s="57" t="s">
        <v>180</v>
      </c>
      <c r="E151" s="54"/>
      <c r="F151" s="52" t="s">
        <v>89</v>
      </c>
      <c r="G151" s="147"/>
      <c r="H151" s="148"/>
      <c r="I151" s="68"/>
      <c r="J151" s="68"/>
      <c r="K151" s="68"/>
      <c r="L151" s="68"/>
      <c r="M151" s="17"/>
      <c r="N151" s="7"/>
      <c r="O151" s="2"/>
      <c r="P151" s="2"/>
      <c r="Q151" s="2"/>
    </row>
    <row r="152" spans="1:17" s="3" customFormat="1" ht="23.25" customHeight="1" thickTop="1" thickBot="1">
      <c r="A152" s="31"/>
      <c r="B152"/>
      <c r="C152" s="212" t="s">
        <v>187</v>
      </c>
      <c r="D152" s="57" t="s">
        <v>177</v>
      </c>
      <c r="E152" s="54"/>
      <c r="F152" s="52" t="s">
        <v>40</v>
      </c>
      <c r="G152" s="147" t="s">
        <v>188</v>
      </c>
      <c r="H152" s="148"/>
      <c r="I152" s="68"/>
      <c r="J152" s="68"/>
      <c r="K152" s="68"/>
      <c r="L152" s="68"/>
      <c r="M152" s="17"/>
      <c r="N152" s="7"/>
      <c r="O152" s="2"/>
      <c r="P152" s="2"/>
      <c r="Q152" s="2"/>
    </row>
    <row r="153" spans="1:17" s="3" customFormat="1" ht="22.5" customHeight="1" thickTop="1" thickBot="1">
      <c r="A153" s="31"/>
      <c r="B153"/>
      <c r="C153" s="216"/>
      <c r="D153" s="58" t="s">
        <v>180</v>
      </c>
      <c r="E153" s="55"/>
      <c r="F153" s="52" t="s">
        <v>40</v>
      </c>
      <c r="G153" s="147" t="s">
        <v>188</v>
      </c>
      <c r="H153" s="148"/>
      <c r="I153" s="68"/>
      <c r="J153" s="68"/>
      <c r="K153" s="68"/>
      <c r="L153" s="68"/>
      <c r="M153" s="17"/>
      <c r="N153" s="7"/>
      <c r="O153" s="2"/>
      <c r="P153" s="2"/>
      <c r="Q153" s="2"/>
    </row>
    <row r="154" spans="1:17" s="3" customFormat="1" ht="22.5" customHeight="1" thickTop="1">
      <c r="A154" s="126"/>
      <c r="B154" s="121"/>
      <c r="C154" s="127" t="s">
        <v>189</v>
      </c>
      <c r="D154" s="128" t="s">
        <v>190</v>
      </c>
      <c r="E154" s="128" t="s">
        <v>191</v>
      </c>
      <c r="F154" s="129"/>
      <c r="G154" s="130" t="s">
        <v>192</v>
      </c>
      <c r="H154" s="130" t="s">
        <v>193</v>
      </c>
      <c r="I154" s="130"/>
      <c r="J154" s="130"/>
      <c r="K154" s="130"/>
      <c r="L154" s="130"/>
      <c r="M154" s="127"/>
      <c r="N154" s="7"/>
      <c r="O154" s="2"/>
      <c r="P154" s="2"/>
      <c r="Q154" s="2"/>
    </row>
    <row r="155" spans="1:17" s="3" customFormat="1" ht="22.5" customHeight="1">
      <c r="A155" s="126"/>
      <c r="B155" s="121"/>
      <c r="C155" s="127" t="s">
        <v>194</v>
      </c>
      <c r="D155" s="128" t="s">
        <v>190</v>
      </c>
      <c r="E155" s="128" t="s">
        <v>195</v>
      </c>
      <c r="F155" s="129"/>
      <c r="G155" s="130"/>
      <c r="H155" s="130"/>
      <c r="I155" s="130"/>
      <c r="J155" s="130"/>
      <c r="K155" s="130"/>
      <c r="L155" s="130"/>
      <c r="M155" s="127"/>
      <c r="N155" s="7"/>
      <c r="O155" s="2"/>
      <c r="P155" s="2"/>
      <c r="Q155" s="2"/>
    </row>
    <row r="156" spans="1:17" s="3" customFormat="1" ht="22.5" customHeight="1" thickBot="1">
      <c r="A156" s="131"/>
      <c r="B156" s="90"/>
      <c r="C156" s="132" t="s">
        <v>196</v>
      </c>
      <c r="D156" s="133" t="s">
        <v>190</v>
      </c>
      <c r="E156" s="133"/>
      <c r="F156" s="134"/>
      <c r="G156" s="135" t="s">
        <v>197</v>
      </c>
      <c r="H156" s="135"/>
      <c r="I156" s="135"/>
      <c r="J156" s="135"/>
      <c r="K156" s="135"/>
      <c r="L156" s="135"/>
      <c r="M156" s="132"/>
      <c r="N156" s="7"/>
      <c r="O156" s="2"/>
      <c r="P156" s="2"/>
      <c r="Q156" s="2"/>
    </row>
    <row r="157" spans="1:17" s="3" customFormat="1" ht="14.25" customHeight="1" thickTop="1">
      <c r="A157" s="14"/>
      <c r="B157" s="21"/>
      <c r="C157" s="223" t="s">
        <v>198</v>
      </c>
      <c r="D157" s="224"/>
      <c r="E157" s="224"/>
      <c r="F157" s="224"/>
      <c r="G157" s="224"/>
      <c r="H157" s="224"/>
      <c r="I157" s="224"/>
      <c r="J157" s="224"/>
      <c r="K157" s="224"/>
      <c r="L157" s="224"/>
      <c r="M157" s="225"/>
      <c r="N157" s="7"/>
      <c r="O157" s="2"/>
      <c r="P157" s="2"/>
      <c r="Q157" s="2"/>
    </row>
    <row r="158" spans="1:17" s="3" customFormat="1" ht="14.25" customHeight="1">
      <c r="A158" s="10"/>
      <c r="B158" s="22"/>
      <c r="C158" s="226"/>
      <c r="D158" s="227"/>
      <c r="E158" s="227"/>
      <c r="F158" s="227"/>
      <c r="G158" s="227"/>
      <c r="H158" s="227"/>
      <c r="I158" s="227"/>
      <c r="J158" s="227"/>
      <c r="K158" s="227"/>
      <c r="L158" s="227"/>
      <c r="M158" s="228"/>
      <c r="N158" s="7"/>
      <c r="O158" s="2"/>
      <c r="P158" s="2"/>
      <c r="Q158" s="2"/>
    </row>
    <row r="159" spans="1:17" s="3" customFormat="1" ht="14.25" customHeight="1">
      <c r="A159" s="10"/>
      <c r="B159" s="22"/>
      <c r="C159" s="226"/>
      <c r="D159" s="227"/>
      <c r="E159" s="227"/>
      <c r="F159" s="227"/>
      <c r="G159" s="227"/>
      <c r="H159" s="227"/>
      <c r="I159" s="227"/>
      <c r="J159" s="227"/>
      <c r="K159" s="227"/>
      <c r="L159" s="227"/>
      <c r="M159" s="228"/>
      <c r="N159" s="7"/>
      <c r="O159" s="2"/>
      <c r="P159" s="2"/>
      <c r="Q159" s="2"/>
    </row>
    <row r="160" spans="1:17" s="3" customFormat="1" ht="14.25" customHeight="1">
      <c r="A160" s="10"/>
      <c r="B160" s="22"/>
      <c r="C160" s="226"/>
      <c r="D160" s="227"/>
      <c r="E160" s="227"/>
      <c r="F160" s="227"/>
      <c r="G160" s="227"/>
      <c r="H160" s="227"/>
      <c r="I160" s="227"/>
      <c r="J160" s="227"/>
      <c r="K160" s="227"/>
      <c r="L160" s="227"/>
      <c r="M160" s="228"/>
      <c r="N160" s="7"/>
      <c r="O160" s="2"/>
      <c r="P160" s="2"/>
      <c r="Q160" s="2"/>
    </row>
    <row r="161" spans="1:17" s="3" customFormat="1" ht="14.25" customHeight="1">
      <c r="A161" s="10"/>
      <c r="B161" s="22"/>
      <c r="C161" s="226"/>
      <c r="D161" s="227"/>
      <c r="E161" s="227"/>
      <c r="F161" s="227"/>
      <c r="G161" s="227"/>
      <c r="H161" s="227"/>
      <c r="I161" s="227"/>
      <c r="J161" s="227"/>
      <c r="K161" s="227"/>
      <c r="L161" s="227"/>
      <c r="M161" s="228"/>
      <c r="N161" s="7"/>
      <c r="O161" s="2"/>
      <c r="P161" s="2"/>
      <c r="Q161" s="2"/>
    </row>
    <row r="162" spans="1:17" s="3" customFormat="1" ht="14.25" customHeight="1">
      <c r="A162" s="10"/>
      <c r="B162" s="22"/>
      <c r="C162" s="226"/>
      <c r="D162" s="227"/>
      <c r="E162" s="227"/>
      <c r="F162" s="227"/>
      <c r="G162" s="227"/>
      <c r="H162" s="227"/>
      <c r="I162" s="227"/>
      <c r="J162" s="227"/>
      <c r="K162" s="227"/>
      <c r="L162" s="227"/>
      <c r="M162" s="228"/>
      <c r="N162" s="7"/>
      <c r="O162" s="2"/>
      <c r="P162" s="2"/>
      <c r="Q162" s="2"/>
    </row>
    <row r="163" spans="1:17" s="3" customFormat="1" ht="14.25" customHeight="1">
      <c r="A163" s="10"/>
      <c r="B163" s="22"/>
      <c r="C163" s="226"/>
      <c r="D163" s="227"/>
      <c r="E163" s="227"/>
      <c r="F163" s="227"/>
      <c r="G163" s="227"/>
      <c r="H163" s="227"/>
      <c r="I163" s="227"/>
      <c r="J163" s="227"/>
      <c r="K163" s="227"/>
      <c r="L163" s="227"/>
      <c r="M163" s="228"/>
      <c r="N163" s="7"/>
      <c r="O163" s="2"/>
      <c r="P163" s="2"/>
      <c r="Q163" s="2"/>
    </row>
    <row r="164" spans="1:17" s="3" customFormat="1" ht="14.25" customHeight="1">
      <c r="A164" s="10"/>
      <c r="B164" s="22"/>
      <c r="C164" s="226"/>
      <c r="D164" s="227"/>
      <c r="E164" s="227"/>
      <c r="F164" s="227"/>
      <c r="G164" s="227"/>
      <c r="H164" s="227"/>
      <c r="I164" s="227"/>
      <c r="J164" s="227"/>
      <c r="K164" s="227"/>
      <c r="L164" s="227"/>
      <c r="M164" s="228"/>
      <c r="N164" s="7"/>
      <c r="O164" s="2"/>
      <c r="P164" s="2"/>
      <c r="Q164" s="2"/>
    </row>
    <row r="165" spans="1:17" s="3" customFormat="1" ht="14.25" customHeight="1">
      <c r="A165" s="10"/>
      <c r="B165" s="22"/>
      <c r="C165" s="226"/>
      <c r="D165" s="227"/>
      <c r="E165" s="227"/>
      <c r="F165" s="227"/>
      <c r="G165" s="227"/>
      <c r="H165" s="227"/>
      <c r="I165" s="227"/>
      <c r="J165" s="227"/>
      <c r="K165" s="227"/>
      <c r="L165" s="227"/>
      <c r="M165" s="228"/>
      <c r="N165" s="7"/>
      <c r="O165" s="2"/>
      <c r="P165" s="2"/>
      <c r="Q165" s="2"/>
    </row>
    <row r="166" spans="1:17" s="3" customFormat="1" ht="14.25" customHeight="1">
      <c r="A166" s="10"/>
      <c r="B166" s="22"/>
      <c r="C166" s="226"/>
      <c r="D166" s="227"/>
      <c r="E166" s="227"/>
      <c r="F166" s="227"/>
      <c r="G166" s="227"/>
      <c r="H166" s="227"/>
      <c r="I166" s="227"/>
      <c r="J166" s="227"/>
      <c r="K166" s="227"/>
      <c r="L166" s="227"/>
      <c r="M166" s="228"/>
      <c r="N166" s="7"/>
      <c r="O166" s="2"/>
      <c r="P166" s="2"/>
      <c r="Q166" s="2"/>
    </row>
    <row r="167" spans="1:17" s="3" customFormat="1" ht="14.25" customHeight="1">
      <c r="A167" s="10"/>
      <c r="B167" s="22"/>
      <c r="C167" s="226"/>
      <c r="D167" s="227"/>
      <c r="E167" s="227"/>
      <c r="F167" s="227"/>
      <c r="G167" s="227"/>
      <c r="H167" s="227"/>
      <c r="I167" s="227"/>
      <c r="J167" s="227"/>
      <c r="K167" s="227"/>
      <c r="L167" s="227"/>
      <c r="M167" s="228"/>
      <c r="N167" s="7"/>
      <c r="O167" s="2"/>
      <c r="P167" s="2"/>
      <c r="Q167" s="2"/>
    </row>
    <row r="168" spans="1:17" s="3" customFormat="1" ht="14.25" customHeight="1">
      <c r="A168" s="10"/>
      <c r="B168" s="22"/>
      <c r="C168" s="226"/>
      <c r="D168" s="227"/>
      <c r="E168" s="227"/>
      <c r="F168" s="227"/>
      <c r="G168" s="227"/>
      <c r="H168" s="227"/>
      <c r="I168" s="227"/>
      <c r="J168" s="227"/>
      <c r="K168" s="227"/>
      <c r="L168" s="227"/>
      <c r="M168" s="228"/>
      <c r="N168" s="2"/>
      <c r="O168" s="2"/>
      <c r="P168" s="2"/>
      <c r="Q168" s="2"/>
    </row>
    <row r="169" spans="1:17" ht="14.25" customHeight="1">
      <c r="A169" s="10"/>
      <c r="B169" s="22"/>
      <c r="C169" s="226"/>
      <c r="D169" s="227"/>
      <c r="E169" s="227"/>
      <c r="F169" s="227"/>
      <c r="G169" s="227"/>
      <c r="H169" s="227"/>
      <c r="I169" s="227"/>
      <c r="J169" s="227"/>
      <c r="K169" s="227"/>
      <c r="L169" s="227"/>
      <c r="M169" s="228"/>
    </row>
    <row r="170" spans="1:17" ht="14.25" customHeight="1" thickBot="1">
      <c r="A170" s="10"/>
      <c r="B170" s="22"/>
      <c r="C170" s="229"/>
      <c r="D170" s="230"/>
      <c r="E170" s="230"/>
      <c r="F170" s="230"/>
      <c r="G170" s="230"/>
      <c r="H170" s="230"/>
      <c r="I170" s="230"/>
      <c r="J170" s="230"/>
      <c r="K170" s="230"/>
      <c r="L170" s="230"/>
      <c r="M170" s="231"/>
    </row>
    <row r="171" spans="1:17" ht="14.25" customHeight="1" thickTop="1" thickBot="1">
      <c r="A171" s="10"/>
      <c r="B171" s="22"/>
      <c r="C171" s="220"/>
      <c r="D171" s="221"/>
      <c r="E171" s="221"/>
      <c r="F171" s="221"/>
      <c r="G171" s="221"/>
      <c r="H171" s="222"/>
      <c r="I171" s="72"/>
      <c r="J171" s="72"/>
      <c r="K171" s="72"/>
      <c r="L171" s="72"/>
      <c r="M171" s="7"/>
    </row>
    <row r="172" spans="1:17">
      <c r="A172" s="10"/>
      <c r="B172" s="22"/>
      <c r="C172" s="217"/>
      <c r="D172" s="206"/>
      <c r="E172" s="206"/>
      <c r="F172" s="206"/>
      <c r="G172" s="206"/>
      <c r="H172" s="206"/>
      <c r="I172" s="62"/>
      <c r="J172" s="62"/>
      <c r="K172" s="62"/>
      <c r="L172" s="62"/>
      <c r="M172" s="206"/>
    </row>
    <row r="173" spans="1:17">
      <c r="A173" s="10"/>
      <c r="B173" s="22"/>
      <c r="C173" s="218"/>
      <c r="D173" s="207"/>
      <c r="E173" s="207"/>
      <c r="F173" s="207"/>
      <c r="G173" s="207"/>
      <c r="H173" s="207"/>
      <c r="I173" s="63"/>
      <c r="J173" s="63"/>
      <c r="K173" s="63"/>
      <c r="L173" s="63"/>
      <c r="M173" s="207"/>
    </row>
    <row r="174" spans="1:17" ht="15" thickBot="1">
      <c r="A174" s="10"/>
      <c r="B174" s="22"/>
      <c r="C174" s="219"/>
      <c r="D174" s="208"/>
      <c r="E174" s="208"/>
      <c r="F174" s="208"/>
      <c r="G174" s="208"/>
      <c r="H174" s="208"/>
      <c r="I174" s="64"/>
      <c r="J174" s="64"/>
      <c r="K174" s="64"/>
      <c r="L174" s="64"/>
      <c r="M174" s="208"/>
    </row>
    <row r="175" spans="1:17">
      <c r="A175" s="10"/>
      <c r="B175" s="3"/>
      <c r="C175" s="10"/>
      <c r="D175" s="10"/>
      <c r="E175" s="10"/>
      <c r="F175" s="7"/>
      <c r="G175" s="7"/>
      <c r="H175" s="7"/>
      <c r="I175" s="7"/>
      <c r="J175" s="7"/>
      <c r="K175" s="7"/>
      <c r="L175" s="7"/>
      <c r="M175" s="7"/>
    </row>
    <row r="176" spans="1:17">
      <c r="A176" s="12"/>
      <c r="C176" s="12"/>
      <c r="D176" s="12"/>
      <c r="E176" s="12"/>
      <c r="F176" s="12"/>
      <c r="G176" s="12"/>
      <c r="H176" s="12"/>
      <c r="I176" s="12"/>
      <c r="J176" s="12"/>
      <c r="K176" s="12"/>
      <c r="L176" s="12"/>
      <c r="M176" s="12"/>
    </row>
    <row r="177" spans="1:13">
      <c r="A177" s="12"/>
      <c r="C177" s="12"/>
      <c r="D177" s="12"/>
      <c r="E177" s="12"/>
      <c r="F177" s="12"/>
      <c r="G177" s="12"/>
      <c r="H177" s="12"/>
      <c r="I177" s="12"/>
      <c r="J177" s="12"/>
      <c r="K177" s="12"/>
      <c r="L177" s="12"/>
      <c r="M177" s="12"/>
    </row>
    <row r="178" spans="1:13">
      <c r="A178" s="12"/>
      <c r="C178" s="12"/>
      <c r="D178" s="12"/>
      <c r="E178" s="12"/>
      <c r="F178" s="12"/>
      <c r="G178" s="12"/>
      <c r="H178" s="12"/>
      <c r="I178" s="12"/>
      <c r="J178" s="12"/>
      <c r="K178" s="12"/>
      <c r="L178" s="12"/>
      <c r="M178" s="12"/>
    </row>
    <row r="179" spans="1:13">
      <c r="A179" s="12"/>
      <c r="C179" s="12"/>
      <c r="D179" s="12"/>
      <c r="E179" s="12"/>
      <c r="F179" s="12"/>
      <c r="G179" s="12"/>
      <c r="H179" s="12"/>
      <c r="I179" s="12"/>
      <c r="J179" s="12"/>
      <c r="K179" s="12"/>
      <c r="L179" s="12"/>
      <c r="M179" s="12"/>
    </row>
    <row r="180" spans="1:13">
      <c r="A180" s="12"/>
      <c r="C180" s="12"/>
      <c r="D180" s="12"/>
      <c r="E180" s="12"/>
      <c r="F180" s="12"/>
      <c r="G180" s="12"/>
      <c r="H180" s="12"/>
      <c r="I180" s="12"/>
      <c r="J180" s="12"/>
      <c r="K180" s="12"/>
      <c r="L180" s="12"/>
      <c r="M180" s="12"/>
    </row>
    <row r="181" spans="1:13">
      <c r="A181" s="12"/>
      <c r="C181" s="12"/>
      <c r="D181" s="12"/>
      <c r="E181" s="12"/>
      <c r="F181" s="12"/>
      <c r="G181" s="12"/>
      <c r="H181" s="12"/>
      <c r="I181" s="12"/>
      <c r="J181" s="12"/>
      <c r="K181" s="12"/>
      <c r="L181" s="12"/>
      <c r="M181" s="12"/>
    </row>
    <row r="182" spans="1:13">
      <c r="A182" s="12"/>
      <c r="C182" s="12"/>
      <c r="D182" s="12"/>
      <c r="E182" s="12"/>
      <c r="F182" s="12"/>
      <c r="G182" s="12"/>
      <c r="H182" s="12"/>
      <c r="I182" s="12"/>
      <c r="J182" s="12"/>
      <c r="K182" s="12"/>
      <c r="L182" s="12"/>
      <c r="M182" s="12"/>
    </row>
    <row r="183" spans="1:13">
      <c r="A183" s="12"/>
      <c r="C183" s="12"/>
      <c r="D183" s="12"/>
      <c r="E183" s="12"/>
      <c r="F183" s="12"/>
      <c r="G183" s="12"/>
      <c r="H183" s="12"/>
      <c r="I183" s="12"/>
      <c r="J183" s="12"/>
      <c r="K183" s="12"/>
      <c r="L183" s="12"/>
      <c r="M183" s="12"/>
    </row>
    <row r="184" spans="1:13">
      <c r="A184" s="12"/>
      <c r="C184" s="12"/>
      <c r="D184" s="12"/>
      <c r="E184" s="12"/>
      <c r="F184" s="12"/>
      <c r="G184" s="12"/>
      <c r="H184" s="12"/>
      <c r="I184" s="12"/>
      <c r="J184" s="12"/>
      <c r="K184" s="12"/>
      <c r="L184" s="12"/>
      <c r="M184" s="12"/>
    </row>
    <row r="185" spans="1:13">
      <c r="A185" s="12"/>
      <c r="C185" s="12"/>
      <c r="D185" s="12"/>
      <c r="E185" s="12"/>
      <c r="F185" s="12"/>
      <c r="G185" s="12"/>
      <c r="H185" s="12"/>
      <c r="I185" s="12"/>
      <c r="J185" s="12"/>
      <c r="K185" s="12"/>
      <c r="L185" s="12"/>
      <c r="M185" s="12"/>
    </row>
    <row r="186" spans="1:13">
      <c r="A186" s="12"/>
      <c r="C186" s="12"/>
      <c r="D186" s="12"/>
      <c r="E186" s="12"/>
      <c r="F186" s="12"/>
      <c r="G186" s="12"/>
      <c r="H186" s="12"/>
      <c r="I186" s="12"/>
      <c r="J186" s="12"/>
      <c r="K186" s="12"/>
      <c r="L186" s="12"/>
      <c r="M186" s="12"/>
    </row>
    <row r="187" spans="1:13">
      <c r="A187" s="12"/>
      <c r="C187" s="12"/>
      <c r="D187" s="12"/>
      <c r="E187" s="12"/>
      <c r="F187" s="12"/>
      <c r="G187" s="12"/>
      <c r="H187" s="12"/>
      <c r="I187" s="12"/>
      <c r="J187" s="12"/>
      <c r="K187" s="12"/>
      <c r="L187" s="12"/>
      <c r="M187" s="12"/>
    </row>
    <row r="188" spans="1:13">
      <c r="A188" s="12"/>
      <c r="C188" s="12"/>
      <c r="D188" s="12"/>
      <c r="E188" s="12"/>
      <c r="F188" s="12"/>
      <c r="G188" s="12"/>
      <c r="H188" s="12"/>
      <c r="I188" s="12"/>
      <c r="J188" s="12"/>
      <c r="K188" s="12"/>
      <c r="L188" s="12"/>
      <c r="M188" s="12"/>
    </row>
    <row r="189" spans="1:13">
      <c r="A189" s="12"/>
      <c r="C189" s="12"/>
      <c r="D189" s="12"/>
      <c r="E189" s="12"/>
      <c r="F189" s="12"/>
      <c r="G189" s="12"/>
      <c r="H189" s="12"/>
      <c r="I189" s="12"/>
      <c r="J189" s="12"/>
      <c r="K189" s="12"/>
      <c r="L189" s="12"/>
      <c r="M189" s="12"/>
    </row>
    <row r="190" spans="1:13">
      <c r="A190" s="12"/>
      <c r="C190" s="12"/>
      <c r="D190" s="12"/>
      <c r="E190" s="12"/>
      <c r="F190" s="12"/>
      <c r="G190" s="12"/>
      <c r="H190" s="12"/>
      <c r="I190" s="12"/>
      <c r="J190" s="12"/>
      <c r="K190" s="12"/>
      <c r="L190" s="12"/>
      <c r="M190" s="12"/>
    </row>
    <row r="191" spans="1:13">
      <c r="A191" s="12"/>
      <c r="C191" s="12"/>
      <c r="D191" s="12"/>
      <c r="E191" s="12"/>
      <c r="F191" s="12"/>
      <c r="G191" s="12"/>
      <c r="H191" s="12"/>
      <c r="I191" s="12"/>
      <c r="J191" s="12"/>
      <c r="K191" s="12"/>
      <c r="L191" s="12"/>
      <c r="M191" s="12"/>
    </row>
    <row r="192" spans="1:13">
      <c r="A192" s="12"/>
      <c r="C192" s="12"/>
      <c r="D192" s="12"/>
      <c r="E192" s="12"/>
      <c r="F192" s="12"/>
      <c r="G192" s="12"/>
      <c r="H192" s="12"/>
      <c r="I192" s="12"/>
      <c r="J192" s="12"/>
      <c r="K192" s="12"/>
      <c r="L192" s="12"/>
      <c r="M192" s="12"/>
    </row>
    <row r="193" spans="1:13">
      <c r="A193" s="12"/>
      <c r="C193" s="12"/>
      <c r="D193" s="12"/>
      <c r="E193" s="12"/>
      <c r="F193" s="12"/>
      <c r="G193" s="12"/>
      <c r="H193" s="12"/>
      <c r="I193" s="12"/>
      <c r="J193" s="12"/>
      <c r="K193" s="12"/>
      <c r="L193" s="12"/>
      <c r="M193" s="12"/>
    </row>
    <row r="194" spans="1:13">
      <c r="A194" s="12"/>
      <c r="C194" s="12"/>
      <c r="D194" s="12"/>
      <c r="E194" s="12"/>
      <c r="F194" s="12"/>
      <c r="G194" s="12"/>
      <c r="H194" s="12"/>
      <c r="I194" s="12"/>
      <c r="J194" s="12"/>
      <c r="K194" s="12"/>
      <c r="L194" s="12"/>
      <c r="M194" s="12"/>
    </row>
    <row r="195" spans="1:13">
      <c r="A195" s="12"/>
      <c r="C195" s="12"/>
      <c r="D195" s="12"/>
      <c r="E195" s="12"/>
      <c r="F195" s="12"/>
      <c r="G195" s="12"/>
      <c r="H195" s="12"/>
      <c r="I195" s="12"/>
      <c r="J195" s="12"/>
      <c r="K195" s="12"/>
      <c r="L195" s="12"/>
      <c r="M195" s="12"/>
    </row>
    <row r="196" spans="1:13">
      <c r="A196" s="12"/>
      <c r="C196" s="12"/>
      <c r="D196" s="12"/>
      <c r="E196" s="12"/>
      <c r="F196" s="12"/>
      <c r="G196" s="12"/>
      <c r="H196" s="12"/>
      <c r="I196" s="12"/>
      <c r="J196" s="12"/>
      <c r="K196" s="12"/>
      <c r="L196" s="12"/>
      <c r="M196" s="12"/>
    </row>
    <row r="197" spans="1:13">
      <c r="A197" s="12"/>
      <c r="C197" s="12"/>
      <c r="D197" s="12"/>
      <c r="E197" s="12"/>
      <c r="F197" s="12"/>
      <c r="G197" s="12"/>
      <c r="H197" s="12"/>
      <c r="I197" s="12"/>
      <c r="J197" s="12"/>
      <c r="K197" s="12"/>
      <c r="L197" s="12"/>
      <c r="M197" s="12"/>
    </row>
    <row r="198" spans="1:13">
      <c r="A198" s="12"/>
      <c r="C198" s="12"/>
      <c r="D198" s="12"/>
      <c r="E198" s="12"/>
      <c r="F198" s="12"/>
      <c r="G198" s="12"/>
      <c r="H198" s="12"/>
      <c r="I198" s="12"/>
      <c r="J198" s="12"/>
      <c r="K198" s="12"/>
      <c r="L198" s="12"/>
      <c r="M198" s="12"/>
    </row>
    <row r="199" spans="1:13">
      <c r="A199" s="12"/>
      <c r="C199" s="12"/>
      <c r="D199" s="12"/>
      <c r="E199" s="12"/>
      <c r="F199" s="12"/>
      <c r="G199" s="12"/>
      <c r="H199" s="12"/>
      <c r="I199" s="12"/>
      <c r="J199" s="12"/>
      <c r="K199" s="12"/>
      <c r="L199" s="12"/>
      <c r="M199" s="12"/>
    </row>
    <row r="200" spans="1:13">
      <c r="A200" s="12"/>
    </row>
  </sheetData>
  <sheetProtection selectLockedCells="1"/>
  <mergeCells count="262">
    <mergeCell ref="C120:E120"/>
    <mergeCell ref="F120:H120"/>
    <mergeCell ref="C106:E106"/>
    <mergeCell ref="G106:H106"/>
    <mergeCell ref="J28:L28"/>
    <mergeCell ref="F26:G26"/>
    <mergeCell ref="H26:I26"/>
    <mergeCell ref="J26:L26"/>
    <mergeCell ref="J27:L27"/>
    <mergeCell ref="H27:I27"/>
    <mergeCell ref="F27:G27"/>
    <mergeCell ref="F29:L29"/>
    <mergeCell ref="C29:E29"/>
    <mergeCell ref="G129:H129"/>
    <mergeCell ref="C130:E130"/>
    <mergeCell ref="G138:H138"/>
    <mergeCell ref="C123:E123"/>
    <mergeCell ref="G123:H123"/>
    <mergeCell ref="C121:E121"/>
    <mergeCell ref="G121:H121"/>
    <mergeCell ref="C122:E122"/>
    <mergeCell ref="G122:H122"/>
    <mergeCell ref="G149:H149"/>
    <mergeCell ref="G151:H151"/>
    <mergeCell ref="C157:M170"/>
    <mergeCell ref="G142:H142"/>
    <mergeCell ref="G143:H143"/>
    <mergeCell ref="G144:H144"/>
    <mergeCell ref="G146:H146"/>
    <mergeCell ref="C136:E136"/>
    <mergeCell ref="G136:H136"/>
    <mergeCell ref="C85:E85"/>
    <mergeCell ref="C64:E64"/>
    <mergeCell ref="M172:M174"/>
    <mergeCell ref="C140:E140"/>
    <mergeCell ref="C146:C148"/>
    <mergeCell ref="C143:C145"/>
    <mergeCell ref="G141:H141"/>
    <mergeCell ref="G145:H145"/>
    <mergeCell ref="G150:H150"/>
    <mergeCell ref="G152:H152"/>
    <mergeCell ref="G153:H153"/>
    <mergeCell ref="C141:C142"/>
    <mergeCell ref="C150:C151"/>
    <mergeCell ref="C152:C153"/>
    <mergeCell ref="C172:C174"/>
    <mergeCell ref="D172:D174"/>
    <mergeCell ref="E172:E174"/>
    <mergeCell ref="F172:F174"/>
    <mergeCell ref="G172:G174"/>
    <mergeCell ref="H172:H174"/>
    <mergeCell ref="F140:H140"/>
    <mergeCell ref="C171:H171"/>
    <mergeCell ref="G147:H147"/>
    <mergeCell ref="G148:H148"/>
    <mergeCell ref="C98:E98"/>
    <mergeCell ref="G98:H98"/>
    <mergeCell ref="C133:E133"/>
    <mergeCell ref="C124:E124"/>
    <mergeCell ref="G124:H124"/>
    <mergeCell ref="C125:E125"/>
    <mergeCell ref="G125:H125"/>
    <mergeCell ref="C126:E126"/>
    <mergeCell ref="G126:H126"/>
    <mergeCell ref="C99:E99"/>
    <mergeCell ref="G99:H99"/>
    <mergeCell ref="C104:E104"/>
    <mergeCell ref="G103:H103"/>
    <mergeCell ref="C105:E105"/>
    <mergeCell ref="G105:H105"/>
    <mergeCell ref="G100:H100"/>
    <mergeCell ref="G104:H104"/>
    <mergeCell ref="G130:H130"/>
    <mergeCell ref="C131:E131"/>
    <mergeCell ref="G131:H131"/>
    <mergeCell ref="C129:E129"/>
    <mergeCell ref="C100:E100"/>
    <mergeCell ref="C102:E102"/>
    <mergeCell ref="C103:E103"/>
    <mergeCell ref="C44:E44"/>
    <mergeCell ref="C45:E45"/>
    <mergeCell ref="C36:E36"/>
    <mergeCell ref="C37:E37"/>
    <mergeCell ref="C42:E42"/>
    <mergeCell ref="H6:M6"/>
    <mergeCell ref="G90:H90"/>
    <mergeCell ref="F97:H97"/>
    <mergeCell ref="C90:E90"/>
    <mergeCell ref="C97:E97"/>
    <mergeCell ref="C91:E91"/>
    <mergeCell ref="C92:E92"/>
    <mergeCell ref="F94:H94"/>
    <mergeCell ref="G12:H12"/>
    <mergeCell ref="G13:H13"/>
    <mergeCell ref="G14:H14"/>
    <mergeCell ref="C95:E95"/>
    <mergeCell ref="C49:E49"/>
    <mergeCell ref="C48:E48"/>
    <mergeCell ref="C53:E53"/>
    <mergeCell ref="C89:E89"/>
    <mergeCell ref="G89:H89"/>
    <mergeCell ref="F28:G28"/>
    <mergeCell ref="H28:I28"/>
    <mergeCell ref="C1:H1"/>
    <mergeCell ref="C2:D2"/>
    <mergeCell ref="C4:D4"/>
    <mergeCell ref="C6:D6"/>
    <mergeCell ref="H2:M2"/>
    <mergeCell ref="H4:M4"/>
    <mergeCell ref="C23:E23"/>
    <mergeCell ref="G19:H19"/>
    <mergeCell ref="G36:H36"/>
    <mergeCell ref="C9:E9"/>
    <mergeCell ref="G9:H9"/>
    <mergeCell ref="C22:E22"/>
    <mergeCell ref="C35:E35"/>
    <mergeCell ref="C25:E25"/>
    <mergeCell ref="C27:E27"/>
    <mergeCell ref="C28:E28"/>
    <mergeCell ref="C30:E30"/>
    <mergeCell ref="C31:E31"/>
    <mergeCell ref="F30:L30"/>
    <mergeCell ref="F31:L31"/>
    <mergeCell ref="F10:H10"/>
    <mergeCell ref="G11:H11"/>
    <mergeCell ref="C12:E12"/>
    <mergeCell ref="G25:H25"/>
    <mergeCell ref="G20:H20"/>
    <mergeCell ref="G21:H21"/>
    <mergeCell ref="G37:H37"/>
    <mergeCell ref="G33:H33"/>
    <mergeCell ref="C16:E17"/>
    <mergeCell ref="C11:E11"/>
    <mergeCell ref="F18:H18"/>
    <mergeCell ref="F24:H24"/>
    <mergeCell ref="G34:H34"/>
    <mergeCell ref="G35:H35"/>
    <mergeCell ref="C15:E15"/>
    <mergeCell ref="C34:E34"/>
    <mergeCell ref="C10:E10"/>
    <mergeCell ref="C18:E18"/>
    <mergeCell ref="C24:E24"/>
    <mergeCell ref="C20:E20"/>
    <mergeCell ref="C13:E13"/>
    <mergeCell ref="C19:E19"/>
    <mergeCell ref="C21:E21"/>
    <mergeCell ref="C14:E14"/>
    <mergeCell ref="C75:E75"/>
    <mergeCell ref="C79:E79"/>
    <mergeCell ref="G52:H52"/>
    <mergeCell ref="F69:H69"/>
    <mergeCell ref="C66:E66"/>
    <mergeCell ref="C65:E65"/>
    <mergeCell ref="C74:E74"/>
    <mergeCell ref="C67:E67"/>
    <mergeCell ref="C57:E57"/>
    <mergeCell ref="C60:E60"/>
    <mergeCell ref="C61:E61"/>
    <mergeCell ref="C54:E54"/>
    <mergeCell ref="C55:E55"/>
    <mergeCell ref="F63:H63"/>
    <mergeCell ref="C59:E59"/>
    <mergeCell ref="G60:H60"/>
    <mergeCell ref="G61:H61"/>
    <mergeCell ref="F59:H59"/>
    <mergeCell ref="C63:E63"/>
    <mergeCell ref="G72:H72"/>
    <mergeCell ref="C73:E73"/>
    <mergeCell ref="G92:H92"/>
    <mergeCell ref="G66:H66"/>
    <mergeCell ref="F65:H65"/>
    <mergeCell ref="G85:H85"/>
    <mergeCell ref="G79:H79"/>
    <mergeCell ref="G42:H42"/>
    <mergeCell ref="F43:H43"/>
    <mergeCell ref="G67:H67"/>
    <mergeCell ref="G73:H73"/>
    <mergeCell ref="G50:H50"/>
    <mergeCell ref="G51:H51"/>
    <mergeCell ref="G46:H46"/>
    <mergeCell ref="G48:H48"/>
    <mergeCell ref="F49:H49"/>
    <mergeCell ref="G64:H64"/>
    <mergeCell ref="G83:H83"/>
    <mergeCell ref="F86:H86"/>
    <mergeCell ref="G70:H70"/>
    <mergeCell ref="G71:H71"/>
    <mergeCell ref="G88:H88"/>
    <mergeCell ref="G44:H44"/>
    <mergeCell ref="G45:H45"/>
    <mergeCell ref="C137:E137"/>
    <mergeCell ref="A16:A17"/>
    <mergeCell ref="C113:E113"/>
    <mergeCell ref="G113:H113"/>
    <mergeCell ref="C107:E107"/>
    <mergeCell ref="C108:E108"/>
    <mergeCell ref="C109:E109"/>
    <mergeCell ref="C110:E110"/>
    <mergeCell ref="G110:H110"/>
    <mergeCell ref="C87:E87"/>
    <mergeCell ref="G87:H87"/>
    <mergeCell ref="C96:E96"/>
    <mergeCell ref="G96:H96"/>
    <mergeCell ref="C93:E93"/>
    <mergeCell ref="C26:E26"/>
    <mergeCell ref="C84:E84"/>
    <mergeCell ref="G38:H38"/>
    <mergeCell ref="G40:H40"/>
    <mergeCell ref="G76:H76"/>
    <mergeCell ref="G78:H78"/>
    <mergeCell ref="G47:H47"/>
    <mergeCell ref="G74:H74"/>
    <mergeCell ref="G75:H75"/>
    <mergeCell ref="G91:H91"/>
    <mergeCell ref="F102:H102"/>
    <mergeCell ref="F109:H109"/>
    <mergeCell ref="C101:E101"/>
    <mergeCell ref="G101:H101"/>
    <mergeCell ref="G95:H95"/>
    <mergeCell ref="C94:E94"/>
    <mergeCell ref="C86:E86"/>
    <mergeCell ref="C139:E139"/>
    <mergeCell ref="C68:E68"/>
    <mergeCell ref="C88:E88"/>
    <mergeCell ref="C135:E135"/>
    <mergeCell ref="C115:E115"/>
    <mergeCell ref="G115:H115"/>
    <mergeCell ref="C116:E116"/>
    <mergeCell ref="C117:E117"/>
    <mergeCell ref="C119:E119"/>
    <mergeCell ref="C138:E138"/>
    <mergeCell ref="C127:E127"/>
    <mergeCell ref="G127:H127"/>
    <mergeCell ref="C128:E128"/>
    <mergeCell ref="G128:H128"/>
    <mergeCell ref="G135:H135"/>
    <mergeCell ref="C134:E134"/>
    <mergeCell ref="C132:E132"/>
    <mergeCell ref="C32:E32"/>
    <mergeCell ref="C58:E58"/>
    <mergeCell ref="C82:E82"/>
    <mergeCell ref="C41:E41"/>
    <mergeCell ref="C56:E56"/>
    <mergeCell ref="C62:E62"/>
    <mergeCell ref="C77:E77"/>
    <mergeCell ref="C83:E83"/>
    <mergeCell ref="C39:E39"/>
    <mergeCell ref="C38:E38"/>
    <mergeCell ref="C40:E40"/>
    <mergeCell ref="C33:E33"/>
    <mergeCell ref="C72:E72"/>
    <mergeCell ref="C43:E43"/>
    <mergeCell ref="C50:E50"/>
    <mergeCell ref="C51:E51"/>
    <mergeCell ref="C46:E46"/>
    <mergeCell ref="C47:E47"/>
    <mergeCell ref="C52:E52"/>
    <mergeCell ref="C80:E80"/>
    <mergeCell ref="C81:E81"/>
    <mergeCell ref="C69:E69"/>
    <mergeCell ref="C70:E70"/>
    <mergeCell ref="C71:E71"/>
  </mergeCells>
  <conditionalFormatting sqref="F87:F90 F64 F66:F68 F121:F132 F25 F19:F21 F44:F48 F134:F139 F70:F73 F50:F55 F11:F17 F27 J27 H27 F57:F58 F60:F62">
    <cfRule type="cellIs" dxfId="828" priority="1958" operator="equal">
      <formula>"NOK"</formula>
    </cfRule>
  </conditionalFormatting>
  <conditionalFormatting sqref="A10 A25:A32 A34:A42 A121:A139 A148:A156 A70:A82 A95:A96 A50:A55 A57:A62 A85">
    <cfRule type="expression" dxfId="827" priority="1954">
      <formula>$B10&gt;0</formula>
    </cfRule>
  </conditionalFormatting>
  <conditionalFormatting sqref="A18">
    <cfRule type="expression" dxfId="826" priority="1941">
      <formula>$B18&gt;0</formula>
    </cfRule>
  </conditionalFormatting>
  <conditionalFormatting sqref="A18">
    <cfRule type="expression" dxfId="825" priority="1940">
      <formula>$B18&gt;0</formula>
    </cfRule>
  </conditionalFormatting>
  <conditionalFormatting sqref="A24">
    <cfRule type="expression" dxfId="824" priority="1909">
      <formula>$B24&gt;0</formula>
    </cfRule>
  </conditionalFormatting>
  <conditionalFormatting sqref="A24">
    <cfRule type="expression" dxfId="823" priority="1908">
      <formula>$B24&gt;0</formula>
    </cfRule>
  </conditionalFormatting>
  <conditionalFormatting sqref="A24">
    <cfRule type="expression" dxfId="822" priority="1907">
      <formula>$B24&gt;0</formula>
    </cfRule>
  </conditionalFormatting>
  <conditionalFormatting sqref="A24">
    <cfRule type="expression" dxfId="821" priority="1906">
      <formula>$B24&gt;0</formula>
    </cfRule>
  </conditionalFormatting>
  <conditionalFormatting sqref="A43">
    <cfRule type="expression" dxfId="820" priority="1887">
      <formula>$B43&gt;0</formula>
    </cfRule>
  </conditionalFormatting>
  <conditionalFormatting sqref="A43">
    <cfRule type="expression" dxfId="819" priority="1886">
      <formula>$B43&gt;0</formula>
    </cfRule>
  </conditionalFormatting>
  <conditionalFormatting sqref="A43">
    <cfRule type="expression" dxfId="818" priority="1885">
      <formula>$B43&gt;0</formula>
    </cfRule>
  </conditionalFormatting>
  <conditionalFormatting sqref="A43">
    <cfRule type="expression" dxfId="817" priority="1884">
      <formula>$B43&gt;0</formula>
    </cfRule>
  </conditionalFormatting>
  <conditionalFormatting sqref="A49">
    <cfRule type="expression" dxfId="816" priority="1865">
      <formula>$B49&gt;0</formula>
    </cfRule>
  </conditionalFormatting>
  <conditionalFormatting sqref="A49">
    <cfRule type="expression" dxfId="815" priority="1864">
      <formula>$B49&gt;0</formula>
    </cfRule>
  </conditionalFormatting>
  <conditionalFormatting sqref="A49">
    <cfRule type="expression" dxfId="814" priority="1863">
      <formula>$B49&gt;0</formula>
    </cfRule>
  </conditionalFormatting>
  <conditionalFormatting sqref="A49">
    <cfRule type="expression" dxfId="813" priority="1862">
      <formula>$B49&gt;0</formula>
    </cfRule>
  </conditionalFormatting>
  <conditionalFormatting sqref="A59">
    <cfRule type="expression" dxfId="812" priority="1853">
      <formula>$B59&gt;0</formula>
    </cfRule>
  </conditionalFormatting>
  <conditionalFormatting sqref="A59">
    <cfRule type="expression" dxfId="811" priority="1852">
      <formula>$B59&gt;0</formula>
    </cfRule>
  </conditionalFormatting>
  <conditionalFormatting sqref="A59">
    <cfRule type="expression" dxfId="810" priority="1851">
      <formula>$B59&gt;0</formula>
    </cfRule>
  </conditionalFormatting>
  <conditionalFormatting sqref="A59">
    <cfRule type="expression" dxfId="809" priority="1850">
      <formula>$B59&gt;0</formula>
    </cfRule>
  </conditionalFormatting>
  <conditionalFormatting sqref="A63">
    <cfRule type="expression" dxfId="808" priority="1849">
      <formula>$B63&gt;0</formula>
    </cfRule>
  </conditionalFormatting>
  <conditionalFormatting sqref="A63">
    <cfRule type="expression" dxfId="807" priority="1848">
      <formula>$B63&gt;0</formula>
    </cfRule>
  </conditionalFormatting>
  <conditionalFormatting sqref="A63">
    <cfRule type="expression" dxfId="806" priority="1847">
      <formula>$B63&gt;0</formula>
    </cfRule>
  </conditionalFormatting>
  <conditionalFormatting sqref="A63">
    <cfRule type="expression" dxfId="805" priority="1846">
      <formula>$B63&gt;0</formula>
    </cfRule>
  </conditionalFormatting>
  <conditionalFormatting sqref="A65">
    <cfRule type="expression" dxfId="804" priority="1845">
      <formula>$B65&gt;0</formula>
    </cfRule>
  </conditionalFormatting>
  <conditionalFormatting sqref="A65">
    <cfRule type="expression" dxfId="803" priority="1844">
      <formula>$B65&gt;0</formula>
    </cfRule>
  </conditionalFormatting>
  <conditionalFormatting sqref="A65">
    <cfRule type="expression" dxfId="802" priority="1843">
      <formula>$B65&gt;0</formula>
    </cfRule>
  </conditionalFormatting>
  <conditionalFormatting sqref="A65">
    <cfRule type="expression" dxfId="801" priority="1842">
      <formula>$B65&gt;0</formula>
    </cfRule>
  </conditionalFormatting>
  <conditionalFormatting sqref="A69">
    <cfRule type="expression" dxfId="800" priority="1841">
      <formula>$B69&gt;0</formula>
    </cfRule>
  </conditionalFormatting>
  <conditionalFormatting sqref="A69">
    <cfRule type="expression" dxfId="799" priority="1840">
      <formula>$B69&gt;0</formula>
    </cfRule>
  </conditionalFormatting>
  <conditionalFormatting sqref="A69">
    <cfRule type="expression" dxfId="798" priority="1839">
      <formula>$B69&gt;0</formula>
    </cfRule>
  </conditionalFormatting>
  <conditionalFormatting sqref="A69">
    <cfRule type="expression" dxfId="797" priority="1838">
      <formula>$B69&gt;0</formula>
    </cfRule>
  </conditionalFormatting>
  <conditionalFormatting sqref="A86">
    <cfRule type="expression" dxfId="796" priority="1833">
      <formula>$B86&gt;0</formula>
    </cfRule>
  </conditionalFormatting>
  <conditionalFormatting sqref="A86">
    <cfRule type="expression" dxfId="795" priority="1832">
      <formula>$B86&gt;0</formula>
    </cfRule>
  </conditionalFormatting>
  <conditionalFormatting sqref="A86">
    <cfRule type="expression" dxfId="794" priority="1831">
      <formula>$B86&gt;0</formula>
    </cfRule>
  </conditionalFormatting>
  <conditionalFormatting sqref="A86">
    <cfRule type="expression" dxfId="793" priority="1830">
      <formula>$B86&gt;0</formula>
    </cfRule>
  </conditionalFormatting>
  <conditionalFormatting sqref="A97">
    <cfRule type="expression" dxfId="792" priority="1829">
      <formula>$B97&gt;0</formula>
    </cfRule>
  </conditionalFormatting>
  <conditionalFormatting sqref="A97">
    <cfRule type="expression" dxfId="791" priority="1828">
      <formula>$B97&gt;0</formula>
    </cfRule>
  </conditionalFormatting>
  <conditionalFormatting sqref="A97">
    <cfRule type="expression" dxfId="790" priority="1827">
      <formula>$B97&gt;0</formula>
    </cfRule>
  </conditionalFormatting>
  <conditionalFormatting sqref="A97">
    <cfRule type="expression" dxfId="789" priority="1826">
      <formula>$B97&gt;0</formula>
    </cfRule>
  </conditionalFormatting>
  <conditionalFormatting sqref="A120">
    <cfRule type="expression" dxfId="788" priority="1825">
      <formula>$B120&gt;0</formula>
    </cfRule>
  </conditionalFormatting>
  <conditionalFormatting sqref="A120">
    <cfRule type="expression" dxfId="787" priority="1824">
      <formula>$B120&gt;0</formula>
    </cfRule>
  </conditionalFormatting>
  <conditionalFormatting sqref="A120">
    <cfRule type="expression" dxfId="786" priority="1823">
      <formula>$B120&gt;0</formula>
    </cfRule>
  </conditionalFormatting>
  <conditionalFormatting sqref="A120">
    <cfRule type="expression" dxfId="785" priority="1822">
      <formula>$B120&gt;0</formula>
    </cfRule>
  </conditionalFormatting>
  <conditionalFormatting sqref="A18">
    <cfRule type="expression" dxfId="784" priority="1528">
      <formula>$B18&gt;0</formula>
    </cfRule>
  </conditionalFormatting>
  <conditionalFormatting sqref="A24">
    <cfRule type="expression" dxfId="783" priority="1527">
      <formula>$B24&gt;0</formula>
    </cfRule>
  </conditionalFormatting>
  <conditionalFormatting sqref="A43">
    <cfRule type="expression" dxfId="782" priority="1526">
      <formula>$B43&gt;0</formula>
    </cfRule>
  </conditionalFormatting>
  <conditionalFormatting sqref="A49">
    <cfRule type="expression" dxfId="781" priority="1525">
      <formula>$B49&gt;0</formula>
    </cfRule>
  </conditionalFormatting>
  <conditionalFormatting sqref="A59">
    <cfRule type="expression" dxfId="780" priority="1522">
      <formula>$B59&gt;0</formula>
    </cfRule>
  </conditionalFormatting>
  <conditionalFormatting sqref="A63">
    <cfRule type="expression" dxfId="779" priority="1521">
      <formula>$B63&gt;0</formula>
    </cfRule>
  </conditionalFormatting>
  <conditionalFormatting sqref="A65">
    <cfRule type="expression" dxfId="778" priority="1520">
      <formula>$B65&gt;0</formula>
    </cfRule>
  </conditionalFormatting>
  <conditionalFormatting sqref="A69">
    <cfRule type="expression" dxfId="777" priority="1519">
      <formula>$B69&gt;0</formula>
    </cfRule>
  </conditionalFormatting>
  <conditionalFormatting sqref="A86">
    <cfRule type="expression" dxfId="776" priority="1517">
      <formula>$B86&gt;0</formula>
    </cfRule>
  </conditionalFormatting>
  <conditionalFormatting sqref="A97">
    <cfRule type="expression" dxfId="775" priority="1516">
      <formula>$B97&gt;0</formula>
    </cfRule>
  </conditionalFormatting>
  <conditionalFormatting sqref="A120">
    <cfRule type="expression" dxfId="774" priority="1514">
      <formula>$B120&gt;0</formula>
    </cfRule>
  </conditionalFormatting>
  <conditionalFormatting sqref="A18">
    <cfRule type="expression" dxfId="773" priority="1504">
      <formula>$B18&gt;0</formula>
    </cfRule>
  </conditionalFormatting>
  <conditionalFormatting sqref="A24">
    <cfRule type="expression" dxfId="772" priority="1503">
      <formula>$B24&gt;0</formula>
    </cfRule>
  </conditionalFormatting>
  <conditionalFormatting sqref="A43">
    <cfRule type="expression" dxfId="771" priority="1502">
      <formula>$B43&gt;0</formula>
    </cfRule>
  </conditionalFormatting>
  <conditionalFormatting sqref="A43">
    <cfRule type="expression" dxfId="770" priority="1501">
      <formula>$B43&gt;0</formula>
    </cfRule>
  </conditionalFormatting>
  <conditionalFormatting sqref="A43">
    <cfRule type="expression" dxfId="769" priority="1500">
      <formula>$B43&gt;0</formula>
    </cfRule>
  </conditionalFormatting>
  <conditionalFormatting sqref="A43">
    <cfRule type="expression" dxfId="768" priority="1499">
      <formula>$B43&gt;0</formula>
    </cfRule>
  </conditionalFormatting>
  <conditionalFormatting sqref="A49">
    <cfRule type="expression" dxfId="767" priority="1498">
      <formula>$B49&gt;0</formula>
    </cfRule>
  </conditionalFormatting>
  <conditionalFormatting sqref="A49">
    <cfRule type="expression" dxfId="766" priority="1497">
      <formula>$B49&gt;0</formula>
    </cfRule>
  </conditionalFormatting>
  <conditionalFormatting sqref="A49">
    <cfRule type="expression" dxfId="765" priority="1496">
      <formula>$B49&gt;0</formula>
    </cfRule>
  </conditionalFormatting>
  <conditionalFormatting sqref="A49">
    <cfRule type="expression" dxfId="764" priority="1495">
      <formula>$B49&gt;0</formula>
    </cfRule>
  </conditionalFormatting>
  <conditionalFormatting sqref="A49">
    <cfRule type="expression" dxfId="763" priority="1494">
      <formula>$B49&gt;0</formula>
    </cfRule>
  </conditionalFormatting>
  <conditionalFormatting sqref="A49">
    <cfRule type="expression" dxfId="762" priority="1493">
      <formula>$B49&gt;0</formula>
    </cfRule>
  </conditionalFormatting>
  <conditionalFormatting sqref="A49">
    <cfRule type="expression" dxfId="761" priority="1492">
      <formula>$B49&gt;0</formula>
    </cfRule>
  </conditionalFormatting>
  <conditionalFormatting sqref="A49">
    <cfRule type="expression" dxfId="760" priority="1491">
      <formula>$B49&gt;0</formula>
    </cfRule>
  </conditionalFormatting>
  <conditionalFormatting sqref="A49">
    <cfRule type="expression" dxfId="759" priority="1490">
      <formula>$B49&gt;0</formula>
    </cfRule>
  </conditionalFormatting>
  <conditionalFormatting sqref="A59">
    <cfRule type="expression" dxfId="758" priority="1472">
      <formula>$B59&gt;0</formula>
    </cfRule>
  </conditionalFormatting>
  <conditionalFormatting sqref="A59">
    <cfRule type="expression" dxfId="757" priority="1471">
      <formula>$B59&gt;0</formula>
    </cfRule>
  </conditionalFormatting>
  <conditionalFormatting sqref="A59">
    <cfRule type="expression" dxfId="756" priority="1470">
      <formula>$B59&gt;0</formula>
    </cfRule>
  </conditionalFormatting>
  <conditionalFormatting sqref="A59">
    <cfRule type="expression" dxfId="755" priority="1469">
      <formula>$B59&gt;0</formula>
    </cfRule>
  </conditionalFormatting>
  <conditionalFormatting sqref="A59">
    <cfRule type="expression" dxfId="754" priority="1468">
      <formula>$B59&gt;0</formula>
    </cfRule>
  </conditionalFormatting>
  <conditionalFormatting sqref="A59">
    <cfRule type="expression" dxfId="753" priority="1467">
      <formula>$B59&gt;0</formula>
    </cfRule>
  </conditionalFormatting>
  <conditionalFormatting sqref="A59">
    <cfRule type="expression" dxfId="752" priority="1466">
      <formula>$B59&gt;0</formula>
    </cfRule>
  </conditionalFormatting>
  <conditionalFormatting sqref="A59">
    <cfRule type="expression" dxfId="751" priority="1465">
      <formula>$B59&gt;0</formula>
    </cfRule>
  </conditionalFormatting>
  <conditionalFormatting sqref="A59">
    <cfRule type="expression" dxfId="750" priority="1464">
      <formula>$B59&gt;0</formula>
    </cfRule>
  </conditionalFormatting>
  <conditionalFormatting sqref="A59">
    <cfRule type="expression" dxfId="749" priority="1463">
      <formula>$B59&gt;0</formula>
    </cfRule>
  </conditionalFormatting>
  <conditionalFormatting sqref="A59">
    <cfRule type="expression" dxfId="748" priority="1462">
      <formula>$B59&gt;0</formula>
    </cfRule>
  </conditionalFormatting>
  <conditionalFormatting sqref="A63">
    <cfRule type="expression" dxfId="747" priority="1461">
      <formula>$B63&gt;0</formula>
    </cfRule>
  </conditionalFormatting>
  <conditionalFormatting sqref="A63">
    <cfRule type="expression" dxfId="746" priority="1460">
      <formula>$B63&gt;0</formula>
    </cfRule>
  </conditionalFormatting>
  <conditionalFormatting sqref="A63">
    <cfRule type="expression" dxfId="745" priority="1459">
      <formula>$B63&gt;0</formula>
    </cfRule>
  </conditionalFormatting>
  <conditionalFormatting sqref="A63">
    <cfRule type="expression" dxfId="744" priority="1458">
      <formula>$B63&gt;0</formula>
    </cfRule>
  </conditionalFormatting>
  <conditionalFormatting sqref="A63">
    <cfRule type="expression" dxfId="743" priority="1457">
      <formula>$B63&gt;0</formula>
    </cfRule>
  </conditionalFormatting>
  <conditionalFormatting sqref="A63">
    <cfRule type="expression" dxfId="742" priority="1456">
      <formula>$B63&gt;0</formula>
    </cfRule>
  </conditionalFormatting>
  <conditionalFormatting sqref="A63">
    <cfRule type="expression" dxfId="741" priority="1455">
      <formula>$B63&gt;0</formula>
    </cfRule>
  </conditionalFormatting>
  <conditionalFormatting sqref="A63">
    <cfRule type="expression" dxfId="740" priority="1454">
      <formula>$B63&gt;0</formula>
    </cfRule>
  </conditionalFormatting>
  <conditionalFormatting sqref="A63">
    <cfRule type="expression" dxfId="739" priority="1453">
      <formula>$B63&gt;0</formula>
    </cfRule>
  </conditionalFormatting>
  <conditionalFormatting sqref="A63">
    <cfRule type="expression" dxfId="738" priority="1452">
      <formula>$B63&gt;0</formula>
    </cfRule>
  </conditionalFormatting>
  <conditionalFormatting sqref="A63">
    <cfRule type="expression" dxfId="737" priority="1451">
      <formula>$B63&gt;0</formula>
    </cfRule>
  </conditionalFormatting>
  <conditionalFormatting sqref="A63">
    <cfRule type="expression" dxfId="736" priority="1450">
      <formula>$B63&gt;0</formula>
    </cfRule>
  </conditionalFormatting>
  <conditionalFormatting sqref="A63">
    <cfRule type="expression" dxfId="735" priority="1449">
      <formula>$B63&gt;0</formula>
    </cfRule>
  </conditionalFormatting>
  <conditionalFormatting sqref="A63">
    <cfRule type="expression" dxfId="734" priority="1448">
      <formula>$B63&gt;0</formula>
    </cfRule>
  </conditionalFormatting>
  <conditionalFormatting sqref="A63">
    <cfRule type="expression" dxfId="733" priority="1447">
      <formula>$B63&gt;0</formula>
    </cfRule>
  </conditionalFormatting>
  <conditionalFormatting sqref="A63">
    <cfRule type="expression" dxfId="732" priority="1446">
      <formula>$B63&gt;0</formula>
    </cfRule>
  </conditionalFormatting>
  <conditionalFormatting sqref="A65">
    <cfRule type="expression" dxfId="731" priority="1445">
      <formula>$B65&gt;0</formula>
    </cfRule>
  </conditionalFormatting>
  <conditionalFormatting sqref="A65">
    <cfRule type="expression" dxfId="730" priority="1444">
      <formula>$B65&gt;0</formula>
    </cfRule>
  </conditionalFormatting>
  <conditionalFormatting sqref="A65">
    <cfRule type="expression" dxfId="729" priority="1443">
      <formula>$B65&gt;0</formula>
    </cfRule>
  </conditionalFormatting>
  <conditionalFormatting sqref="A65">
    <cfRule type="expression" dxfId="728" priority="1442">
      <formula>$B65&gt;0</formula>
    </cfRule>
  </conditionalFormatting>
  <conditionalFormatting sqref="A65">
    <cfRule type="expression" dxfId="727" priority="1441">
      <formula>$B65&gt;0</formula>
    </cfRule>
  </conditionalFormatting>
  <conditionalFormatting sqref="A65">
    <cfRule type="expression" dxfId="726" priority="1440">
      <formula>$B65&gt;0</formula>
    </cfRule>
  </conditionalFormatting>
  <conditionalFormatting sqref="A65">
    <cfRule type="expression" dxfId="725" priority="1439">
      <formula>$B65&gt;0</formula>
    </cfRule>
  </conditionalFormatting>
  <conditionalFormatting sqref="A65">
    <cfRule type="expression" dxfId="724" priority="1438">
      <formula>$B65&gt;0</formula>
    </cfRule>
  </conditionalFormatting>
  <conditionalFormatting sqref="A65">
    <cfRule type="expression" dxfId="723" priority="1437">
      <formula>$B65&gt;0</formula>
    </cfRule>
  </conditionalFormatting>
  <conditionalFormatting sqref="A65">
    <cfRule type="expression" dxfId="722" priority="1436">
      <formula>$B65&gt;0</formula>
    </cfRule>
  </conditionalFormatting>
  <conditionalFormatting sqref="A65">
    <cfRule type="expression" dxfId="721" priority="1435">
      <formula>$B65&gt;0</formula>
    </cfRule>
  </conditionalFormatting>
  <conditionalFormatting sqref="A65">
    <cfRule type="expression" dxfId="720" priority="1434">
      <formula>$B65&gt;0</formula>
    </cfRule>
  </conditionalFormatting>
  <conditionalFormatting sqref="A65">
    <cfRule type="expression" dxfId="719" priority="1433">
      <formula>$B65&gt;0</formula>
    </cfRule>
  </conditionalFormatting>
  <conditionalFormatting sqref="A65">
    <cfRule type="expression" dxfId="718" priority="1432">
      <formula>$B65&gt;0</formula>
    </cfRule>
  </conditionalFormatting>
  <conditionalFormatting sqref="A65">
    <cfRule type="expression" dxfId="717" priority="1431">
      <formula>$B65&gt;0</formula>
    </cfRule>
  </conditionalFormatting>
  <conditionalFormatting sqref="A65">
    <cfRule type="expression" dxfId="716" priority="1430">
      <formula>$B65&gt;0</formula>
    </cfRule>
  </conditionalFormatting>
  <conditionalFormatting sqref="A69">
    <cfRule type="expression" dxfId="715" priority="1429">
      <formula>$B69&gt;0</formula>
    </cfRule>
  </conditionalFormatting>
  <conditionalFormatting sqref="A69">
    <cfRule type="expression" dxfId="714" priority="1428">
      <formula>$B69&gt;0</formula>
    </cfRule>
  </conditionalFormatting>
  <conditionalFormatting sqref="A69">
    <cfRule type="expression" dxfId="713" priority="1427">
      <formula>$B69&gt;0</formula>
    </cfRule>
  </conditionalFormatting>
  <conditionalFormatting sqref="A69">
    <cfRule type="expression" dxfId="712" priority="1426">
      <formula>$B69&gt;0</formula>
    </cfRule>
  </conditionalFormatting>
  <conditionalFormatting sqref="A69">
    <cfRule type="expression" dxfId="711" priority="1425">
      <formula>$B69&gt;0</formula>
    </cfRule>
  </conditionalFormatting>
  <conditionalFormatting sqref="A69">
    <cfRule type="expression" dxfId="710" priority="1424">
      <formula>$B69&gt;0</formula>
    </cfRule>
  </conditionalFormatting>
  <conditionalFormatting sqref="A69">
    <cfRule type="expression" dxfId="709" priority="1423">
      <formula>$B69&gt;0</formula>
    </cfRule>
  </conditionalFormatting>
  <conditionalFormatting sqref="A69">
    <cfRule type="expression" dxfId="708" priority="1422">
      <formula>$B69&gt;0</formula>
    </cfRule>
  </conditionalFormatting>
  <conditionalFormatting sqref="A69">
    <cfRule type="expression" dxfId="707" priority="1421">
      <formula>$B69&gt;0</formula>
    </cfRule>
  </conditionalFormatting>
  <conditionalFormatting sqref="A69">
    <cfRule type="expression" dxfId="706" priority="1420">
      <formula>$B69&gt;0</formula>
    </cfRule>
  </conditionalFormatting>
  <conditionalFormatting sqref="A69">
    <cfRule type="expression" dxfId="705" priority="1419">
      <formula>$B69&gt;0</formula>
    </cfRule>
  </conditionalFormatting>
  <conditionalFormatting sqref="A86">
    <cfRule type="expression" dxfId="704" priority="1402">
      <formula>$B86&gt;0</formula>
    </cfRule>
  </conditionalFormatting>
  <conditionalFormatting sqref="A86">
    <cfRule type="expression" dxfId="703" priority="1401">
      <formula>$B86&gt;0</formula>
    </cfRule>
  </conditionalFormatting>
  <conditionalFormatting sqref="A86">
    <cfRule type="expression" dxfId="702" priority="1400">
      <formula>$B86&gt;0</formula>
    </cfRule>
  </conditionalFormatting>
  <conditionalFormatting sqref="A86">
    <cfRule type="expression" dxfId="701" priority="1399">
      <formula>$B86&gt;0</formula>
    </cfRule>
  </conditionalFormatting>
  <conditionalFormatting sqref="A86">
    <cfRule type="expression" dxfId="700" priority="1398">
      <formula>$B86&gt;0</formula>
    </cfRule>
  </conditionalFormatting>
  <conditionalFormatting sqref="A86">
    <cfRule type="expression" dxfId="699" priority="1397">
      <formula>$B86&gt;0</formula>
    </cfRule>
  </conditionalFormatting>
  <conditionalFormatting sqref="A86">
    <cfRule type="expression" dxfId="698" priority="1396">
      <formula>$B86&gt;0</formula>
    </cfRule>
  </conditionalFormatting>
  <conditionalFormatting sqref="A86">
    <cfRule type="expression" dxfId="697" priority="1395">
      <formula>$B86&gt;0</formula>
    </cfRule>
  </conditionalFormatting>
  <conditionalFormatting sqref="A86">
    <cfRule type="expression" dxfId="696" priority="1394">
      <formula>$B86&gt;0</formula>
    </cfRule>
  </conditionalFormatting>
  <conditionalFormatting sqref="A86">
    <cfRule type="expression" dxfId="695" priority="1393">
      <formula>$B86&gt;0</formula>
    </cfRule>
  </conditionalFormatting>
  <conditionalFormatting sqref="A86">
    <cfRule type="expression" dxfId="694" priority="1392">
      <formula>$B86&gt;0</formula>
    </cfRule>
  </conditionalFormatting>
  <conditionalFormatting sqref="A86">
    <cfRule type="expression" dxfId="693" priority="1391">
      <formula>$B86&gt;0</formula>
    </cfRule>
  </conditionalFormatting>
  <conditionalFormatting sqref="A86">
    <cfRule type="expression" dxfId="692" priority="1390">
      <formula>$B86&gt;0</formula>
    </cfRule>
  </conditionalFormatting>
  <conditionalFormatting sqref="A86">
    <cfRule type="expression" dxfId="691" priority="1389">
      <formula>$B86&gt;0</formula>
    </cfRule>
  </conditionalFormatting>
  <conditionalFormatting sqref="A86">
    <cfRule type="expression" dxfId="690" priority="1388">
      <formula>$B86&gt;0</formula>
    </cfRule>
  </conditionalFormatting>
  <conditionalFormatting sqref="A86">
    <cfRule type="expression" dxfId="689" priority="1387">
      <formula>$B86&gt;0</formula>
    </cfRule>
  </conditionalFormatting>
  <conditionalFormatting sqref="A97">
    <cfRule type="expression" dxfId="688" priority="1386">
      <formula>$B97&gt;0</formula>
    </cfRule>
  </conditionalFormatting>
  <conditionalFormatting sqref="A97">
    <cfRule type="expression" dxfId="687" priority="1385">
      <formula>$B97&gt;0</formula>
    </cfRule>
  </conditionalFormatting>
  <conditionalFormatting sqref="A97">
    <cfRule type="expression" dxfId="686" priority="1384">
      <formula>$B97&gt;0</formula>
    </cfRule>
  </conditionalFormatting>
  <conditionalFormatting sqref="A97">
    <cfRule type="expression" dxfId="685" priority="1383">
      <formula>$B97&gt;0</formula>
    </cfRule>
  </conditionalFormatting>
  <conditionalFormatting sqref="A97">
    <cfRule type="expression" dxfId="684" priority="1382">
      <formula>$B97&gt;0</formula>
    </cfRule>
  </conditionalFormatting>
  <conditionalFormatting sqref="A97">
    <cfRule type="expression" dxfId="683" priority="1381">
      <formula>$B97&gt;0</formula>
    </cfRule>
  </conditionalFormatting>
  <conditionalFormatting sqref="A97">
    <cfRule type="expression" dxfId="682" priority="1380">
      <formula>$B97&gt;0</formula>
    </cfRule>
  </conditionalFormatting>
  <conditionalFormatting sqref="A97">
    <cfRule type="expression" dxfId="681" priority="1379">
      <formula>$B97&gt;0</formula>
    </cfRule>
  </conditionalFormatting>
  <conditionalFormatting sqref="A97">
    <cfRule type="expression" dxfId="680" priority="1378">
      <formula>$B97&gt;0</formula>
    </cfRule>
  </conditionalFormatting>
  <conditionalFormatting sqref="A97">
    <cfRule type="expression" dxfId="679" priority="1377">
      <formula>$B97&gt;0</formula>
    </cfRule>
  </conditionalFormatting>
  <conditionalFormatting sqref="A97">
    <cfRule type="expression" dxfId="678" priority="1376">
      <formula>$B97&gt;0</formula>
    </cfRule>
  </conditionalFormatting>
  <conditionalFormatting sqref="A97">
    <cfRule type="expression" dxfId="677" priority="1375">
      <formula>$B97&gt;0</formula>
    </cfRule>
  </conditionalFormatting>
  <conditionalFormatting sqref="A97">
    <cfRule type="expression" dxfId="676" priority="1374">
      <formula>$B97&gt;0</formula>
    </cfRule>
  </conditionalFormatting>
  <conditionalFormatting sqref="A97">
    <cfRule type="expression" dxfId="675" priority="1373">
      <formula>$B97&gt;0</formula>
    </cfRule>
  </conditionalFormatting>
  <conditionalFormatting sqref="A97">
    <cfRule type="expression" dxfId="674" priority="1372">
      <formula>$B97&gt;0</formula>
    </cfRule>
  </conditionalFormatting>
  <conditionalFormatting sqref="A97">
    <cfRule type="expression" dxfId="673" priority="1371">
      <formula>$B97&gt;0</formula>
    </cfRule>
  </conditionalFormatting>
  <conditionalFormatting sqref="A97">
    <cfRule type="expression" dxfId="672" priority="1370">
      <formula>$B97&gt;0</formula>
    </cfRule>
  </conditionalFormatting>
  <conditionalFormatting sqref="A97">
    <cfRule type="expression" dxfId="671" priority="1369">
      <formula>$B97&gt;0</formula>
    </cfRule>
  </conditionalFormatting>
  <conditionalFormatting sqref="A97">
    <cfRule type="expression" dxfId="670" priority="1368">
      <formula>$B97&gt;0</formula>
    </cfRule>
  </conditionalFormatting>
  <conditionalFormatting sqref="A97">
    <cfRule type="expression" dxfId="669" priority="1367">
      <formula>$B97&gt;0</formula>
    </cfRule>
  </conditionalFormatting>
  <conditionalFormatting sqref="A97">
    <cfRule type="expression" dxfId="668" priority="1366">
      <formula>$B97&gt;0</formula>
    </cfRule>
  </conditionalFormatting>
  <conditionalFormatting sqref="A120">
    <cfRule type="expression" dxfId="667" priority="1344">
      <formula>$B120&gt;0</formula>
    </cfRule>
  </conditionalFormatting>
  <conditionalFormatting sqref="A120">
    <cfRule type="expression" dxfId="666" priority="1343">
      <formula>$B120&gt;0</formula>
    </cfRule>
  </conditionalFormatting>
  <conditionalFormatting sqref="A120">
    <cfRule type="expression" dxfId="665" priority="1342">
      <formula>$B120&gt;0</formula>
    </cfRule>
  </conditionalFormatting>
  <conditionalFormatting sqref="A120">
    <cfRule type="expression" dxfId="664" priority="1341">
      <formula>$B120&gt;0</formula>
    </cfRule>
  </conditionalFormatting>
  <conditionalFormatting sqref="A120">
    <cfRule type="expression" dxfId="663" priority="1340">
      <formula>$B120&gt;0</formula>
    </cfRule>
  </conditionalFormatting>
  <conditionalFormatting sqref="A120">
    <cfRule type="expression" dxfId="662" priority="1339">
      <formula>$B120&gt;0</formula>
    </cfRule>
  </conditionalFormatting>
  <conditionalFormatting sqref="A120">
    <cfRule type="expression" dxfId="661" priority="1338">
      <formula>$B120&gt;0</formula>
    </cfRule>
  </conditionalFormatting>
  <conditionalFormatting sqref="A120">
    <cfRule type="expression" dxfId="660" priority="1337">
      <formula>$B120&gt;0</formula>
    </cfRule>
  </conditionalFormatting>
  <conditionalFormatting sqref="A120">
    <cfRule type="expression" dxfId="659" priority="1336">
      <formula>$B120&gt;0</formula>
    </cfRule>
  </conditionalFormatting>
  <conditionalFormatting sqref="A120">
    <cfRule type="expression" dxfId="658" priority="1335">
      <formula>$B120&gt;0</formula>
    </cfRule>
  </conditionalFormatting>
  <conditionalFormatting sqref="A120">
    <cfRule type="expression" dxfId="657" priority="1334">
      <formula>$B120&gt;0</formula>
    </cfRule>
  </conditionalFormatting>
  <conditionalFormatting sqref="A120">
    <cfRule type="expression" dxfId="656" priority="1333">
      <formula>$B120&gt;0</formula>
    </cfRule>
  </conditionalFormatting>
  <conditionalFormatting sqref="A120">
    <cfRule type="expression" dxfId="655" priority="1332">
      <formula>$B120&gt;0</formula>
    </cfRule>
  </conditionalFormatting>
  <conditionalFormatting sqref="A120">
    <cfRule type="expression" dxfId="654" priority="1331">
      <formula>$B120&gt;0</formula>
    </cfRule>
  </conditionalFormatting>
  <conditionalFormatting sqref="A120">
    <cfRule type="expression" dxfId="653" priority="1330">
      <formula>$B120&gt;0</formula>
    </cfRule>
  </conditionalFormatting>
  <conditionalFormatting sqref="A120">
    <cfRule type="expression" dxfId="652" priority="1329">
      <formula>$B120&gt;0</formula>
    </cfRule>
  </conditionalFormatting>
  <conditionalFormatting sqref="A120">
    <cfRule type="expression" dxfId="651" priority="1328">
      <formula>$B120&gt;0</formula>
    </cfRule>
  </conditionalFormatting>
  <conditionalFormatting sqref="A120">
    <cfRule type="expression" dxfId="650" priority="1327">
      <formula>$B120&gt;0</formula>
    </cfRule>
  </conditionalFormatting>
  <conditionalFormatting sqref="A120">
    <cfRule type="expression" dxfId="649" priority="1326">
      <formula>$B120&gt;0</formula>
    </cfRule>
  </conditionalFormatting>
  <conditionalFormatting sqref="A120">
    <cfRule type="expression" dxfId="648" priority="1325">
      <formula>$B120&gt;0</formula>
    </cfRule>
  </conditionalFormatting>
  <conditionalFormatting sqref="A120">
    <cfRule type="expression" dxfId="647" priority="1324">
      <formula>$B120&gt;0</formula>
    </cfRule>
  </conditionalFormatting>
  <conditionalFormatting sqref="A10">
    <cfRule type="expression" dxfId="646" priority="1294">
      <formula>$B10&gt;0</formula>
    </cfRule>
  </conditionalFormatting>
  <conditionalFormatting sqref="A18">
    <cfRule type="expression" dxfId="645" priority="1293">
      <formula>$B18&gt;0</formula>
    </cfRule>
  </conditionalFormatting>
  <conditionalFormatting sqref="A18">
    <cfRule type="expression" dxfId="644" priority="1292">
      <formula>$B18&gt;0</formula>
    </cfRule>
  </conditionalFormatting>
  <conditionalFormatting sqref="A24">
    <cfRule type="expression" dxfId="643" priority="1291">
      <formula>$B24&gt;0</formula>
    </cfRule>
  </conditionalFormatting>
  <conditionalFormatting sqref="A24">
    <cfRule type="expression" dxfId="642" priority="1290">
      <formula>$B24&gt;0</formula>
    </cfRule>
  </conditionalFormatting>
  <conditionalFormatting sqref="A24">
    <cfRule type="expression" dxfId="641" priority="1289">
      <formula>$B24&gt;0</formula>
    </cfRule>
  </conditionalFormatting>
  <conditionalFormatting sqref="A24">
    <cfRule type="expression" dxfId="640" priority="1288">
      <formula>$B24&gt;0</formula>
    </cfRule>
  </conditionalFormatting>
  <conditionalFormatting sqref="A43">
    <cfRule type="expression" dxfId="639" priority="1287">
      <formula>$B43&gt;0</formula>
    </cfRule>
  </conditionalFormatting>
  <conditionalFormatting sqref="A43">
    <cfRule type="expression" dxfId="638" priority="1286">
      <formula>$B43&gt;0</formula>
    </cfRule>
  </conditionalFormatting>
  <conditionalFormatting sqref="F87:F90 F64 F66:F68 F121:F132 F134:F139 F70:F73">
    <cfRule type="cellIs" dxfId="637" priority="1296" operator="equal">
      <formula>"NOK"</formula>
    </cfRule>
    <cfRule type="cellIs" dxfId="636" priority="1297" operator="equal">
      <formula>"OK"</formula>
    </cfRule>
  </conditionalFormatting>
  <conditionalFormatting sqref="F87:F90 F64 F66:F68 F121:F132 F134:F139">
    <cfRule type="cellIs" dxfId="635" priority="1295" operator="equal">
      <formula>"NOK"</formula>
    </cfRule>
  </conditionalFormatting>
  <conditionalFormatting sqref="A43">
    <cfRule type="expression" dxfId="634" priority="1285">
      <formula>$B43&gt;0</formula>
    </cfRule>
  </conditionalFormatting>
  <conditionalFormatting sqref="A43">
    <cfRule type="expression" dxfId="633" priority="1284">
      <formula>$B43&gt;0</formula>
    </cfRule>
  </conditionalFormatting>
  <conditionalFormatting sqref="A49">
    <cfRule type="expression" dxfId="632" priority="1283">
      <formula>$B49&gt;0</formula>
    </cfRule>
  </conditionalFormatting>
  <conditionalFormatting sqref="A49">
    <cfRule type="expression" dxfId="631" priority="1282">
      <formula>$B49&gt;0</formula>
    </cfRule>
  </conditionalFormatting>
  <conditionalFormatting sqref="A49">
    <cfRule type="expression" dxfId="630" priority="1281">
      <formula>$B49&gt;0</formula>
    </cfRule>
  </conditionalFormatting>
  <conditionalFormatting sqref="A49">
    <cfRule type="expression" dxfId="629" priority="1280">
      <formula>$B49&gt;0</formula>
    </cfRule>
  </conditionalFormatting>
  <conditionalFormatting sqref="A59">
    <cfRule type="expression" dxfId="628" priority="1271">
      <formula>$B59&gt;0</formula>
    </cfRule>
  </conditionalFormatting>
  <conditionalFormatting sqref="A59">
    <cfRule type="expression" dxfId="627" priority="1270">
      <formula>$B59&gt;0</formula>
    </cfRule>
  </conditionalFormatting>
  <conditionalFormatting sqref="A59">
    <cfRule type="expression" dxfId="626" priority="1269">
      <formula>$B59&gt;0</formula>
    </cfRule>
  </conditionalFormatting>
  <conditionalFormatting sqref="A59">
    <cfRule type="expression" dxfId="625" priority="1268">
      <formula>$B59&gt;0</formula>
    </cfRule>
  </conditionalFormatting>
  <conditionalFormatting sqref="A63">
    <cfRule type="expression" dxfId="624" priority="1267">
      <formula>$B63&gt;0</formula>
    </cfRule>
  </conditionalFormatting>
  <conditionalFormatting sqref="A63">
    <cfRule type="expression" dxfId="623" priority="1266">
      <formula>$B63&gt;0</formula>
    </cfRule>
  </conditionalFormatting>
  <conditionalFormatting sqref="A63">
    <cfRule type="expression" dxfId="622" priority="1265">
      <formula>$B63&gt;0</formula>
    </cfRule>
  </conditionalFormatting>
  <conditionalFormatting sqref="A63">
    <cfRule type="expression" dxfId="621" priority="1264">
      <formula>$B63&gt;0</formula>
    </cfRule>
  </conditionalFormatting>
  <conditionalFormatting sqref="A65">
    <cfRule type="expression" dxfId="620" priority="1263">
      <formula>$B65&gt;0</formula>
    </cfRule>
  </conditionalFormatting>
  <conditionalFormatting sqref="A65">
    <cfRule type="expression" dxfId="619" priority="1262">
      <formula>$B65&gt;0</formula>
    </cfRule>
  </conditionalFormatting>
  <conditionalFormatting sqref="A65">
    <cfRule type="expression" dxfId="618" priority="1261">
      <formula>$B65&gt;0</formula>
    </cfRule>
  </conditionalFormatting>
  <conditionalFormatting sqref="A65">
    <cfRule type="expression" dxfId="617" priority="1260">
      <formula>$B65&gt;0</formula>
    </cfRule>
  </conditionalFormatting>
  <conditionalFormatting sqref="A69">
    <cfRule type="expression" dxfId="616" priority="1259">
      <formula>$B69&gt;0</formula>
    </cfRule>
  </conditionalFormatting>
  <conditionalFormatting sqref="A69">
    <cfRule type="expression" dxfId="615" priority="1258">
      <formula>$B69&gt;0</formula>
    </cfRule>
  </conditionalFormatting>
  <conditionalFormatting sqref="A69">
    <cfRule type="expression" dxfId="614" priority="1257">
      <formula>$B69&gt;0</formula>
    </cfRule>
  </conditionalFormatting>
  <conditionalFormatting sqref="A69">
    <cfRule type="expression" dxfId="613" priority="1256">
      <formula>$B69&gt;0</formula>
    </cfRule>
  </conditionalFormatting>
  <conditionalFormatting sqref="A86">
    <cfRule type="expression" dxfId="612" priority="1251">
      <formula>$B86&gt;0</formula>
    </cfRule>
  </conditionalFormatting>
  <conditionalFormatting sqref="A86">
    <cfRule type="expression" dxfId="611" priority="1250">
      <formula>$B86&gt;0</formula>
    </cfRule>
  </conditionalFormatting>
  <conditionalFormatting sqref="A86">
    <cfRule type="expression" dxfId="610" priority="1249">
      <formula>$B86&gt;0</formula>
    </cfRule>
  </conditionalFormatting>
  <conditionalFormatting sqref="A86">
    <cfRule type="expression" dxfId="609" priority="1248">
      <formula>$B86&gt;0</formula>
    </cfRule>
  </conditionalFormatting>
  <conditionalFormatting sqref="A97">
    <cfRule type="expression" dxfId="608" priority="1247">
      <formula>$B97&gt;0</formula>
    </cfRule>
  </conditionalFormatting>
  <conditionalFormatting sqref="A97">
    <cfRule type="expression" dxfId="607" priority="1246">
      <formula>$B97&gt;0</formula>
    </cfRule>
  </conditionalFormatting>
  <conditionalFormatting sqref="A97">
    <cfRule type="expression" dxfId="606" priority="1245">
      <formula>$B97&gt;0</formula>
    </cfRule>
  </conditionalFormatting>
  <conditionalFormatting sqref="A97">
    <cfRule type="expression" dxfId="605" priority="1244">
      <formula>$B97&gt;0</formula>
    </cfRule>
  </conditionalFormatting>
  <conditionalFormatting sqref="A120">
    <cfRule type="expression" dxfId="604" priority="1243">
      <formula>$B120&gt;0</formula>
    </cfRule>
  </conditionalFormatting>
  <conditionalFormatting sqref="A120">
    <cfRule type="expression" dxfId="603" priority="1242">
      <formula>$B120&gt;0</formula>
    </cfRule>
  </conditionalFormatting>
  <conditionalFormatting sqref="A120">
    <cfRule type="expression" dxfId="602" priority="1241">
      <formula>$B120&gt;0</formula>
    </cfRule>
  </conditionalFormatting>
  <conditionalFormatting sqref="A120">
    <cfRule type="expression" dxfId="601" priority="1240">
      <formula>$B120&gt;0</formula>
    </cfRule>
  </conditionalFormatting>
  <conditionalFormatting sqref="A18">
    <cfRule type="expression" dxfId="600" priority="1235">
      <formula>$B18&gt;0</formula>
    </cfRule>
  </conditionalFormatting>
  <conditionalFormatting sqref="A24">
    <cfRule type="expression" dxfId="599" priority="1234">
      <formula>$B24&gt;0</formula>
    </cfRule>
  </conditionalFormatting>
  <conditionalFormatting sqref="A43">
    <cfRule type="expression" dxfId="598" priority="1233">
      <formula>$B43&gt;0</formula>
    </cfRule>
  </conditionalFormatting>
  <conditionalFormatting sqref="A49">
    <cfRule type="expression" dxfId="597" priority="1232">
      <formula>$B49&gt;0</formula>
    </cfRule>
  </conditionalFormatting>
  <conditionalFormatting sqref="A59">
    <cfRule type="expression" dxfId="596" priority="1229">
      <formula>$B59&gt;0</formula>
    </cfRule>
  </conditionalFormatting>
  <conditionalFormatting sqref="A63">
    <cfRule type="expression" dxfId="595" priority="1228">
      <formula>$B63&gt;0</formula>
    </cfRule>
  </conditionalFormatting>
  <conditionalFormatting sqref="A65">
    <cfRule type="expression" dxfId="594" priority="1227">
      <formula>$B65&gt;0</formula>
    </cfRule>
  </conditionalFormatting>
  <conditionalFormatting sqref="A69">
    <cfRule type="expression" dxfId="593" priority="1226">
      <formula>$B69&gt;0</formula>
    </cfRule>
  </conditionalFormatting>
  <conditionalFormatting sqref="A86">
    <cfRule type="expression" dxfId="592" priority="1224">
      <formula>$B86&gt;0</formula>
    </cfRule>
  </conditionalFormatting>
  <conditionalFormatting sqref="A97">
    <cfRule type="expression" dxfId="591" priority="1223">
      <formula>$B97&gt;0</formula>
    </cfRule>
  </conditionalFormatting>
  <conditionalFormatting sqref="A120">
    <cfRule type="expression" dxfId="590" priority="1221">
      <formula>$B120&gt;0</formula>
    </cfRule>
  </conditionalFormatting>
  <conditionalFormatting sqref="A18">
    <cfRule type="expression" dxfId="589" priority="1220">
      <formula>$B18&gt;0</formula>
    </cfRule>
  </conditionalFormatting>
  <conditionalFormatting sqref="A24">
    <cfRule type="expression" dxfId="588" priority="1219">
      <formula>$B24&gt;0</formula>
    </cfRule>
  </conditionalFormatting>
  <conditionalFormatting sqref="A43">
    <cfRule type="expression" dxfId="587" priority="1218">
      <formula>$B43&gt;0</formula>
    </cfRule>
  </conditionalFormatting>
  <conditionalFormatting sqref="A43">
    <cfRule type="expression" dxfId="586" priority="1217">
      <formula>$B43&gt;0</formula>
    </cfRule>
  </conditionalFormatting>
  <conditionalFormatting sqref="A43">
    <cfRule type="expression" dxfId="585" priority="1216">
      <formula>$B43&gt;0</formula>
    </cfRule>
  </conditionalFormatting>
  <conditionalFormatting sqref="A43">
    <cfRule type="expression" dxfId="584" priority="1215">
      <formula>$B43&gt;0</formula>
    </cfRule>
  </conditionalFormatting>
  <conditionalFormatting sqref="A49">
    <cfRule type="expression" dxfId="583" priority="1214">
      <formula>$B49&gt;0</formula>
    </cfRule>
  </conditionalFormatting>
  <conditionalFormatting sqref="A49">
    <cfRule type="expression" dxfId="582" priority="1213">
      <formula>$B49&gt;0</formula>
    </cfRule>
  </conditionalFormatting>
  <conditionalFormatting sqref="A49">
    <cfRule type="expression" dxfId="581" priority="1212">
      <formula>$B49&gt;0</formula>
    </cfRule>
  </conditionalFormatting>
  <conditionalFormatting sqref="A49">
    <cfRule type="expression" dxfId="580" priority="1211">
      <formula>$B49&gt;0</formula>
    </cfRule>
  </conditionalFormatting>
  <conditionalFormatting sqref="A49">
    <cfRule type="expression" dxfId="579" priority="1210">
      <formula>$B49&gt;0</formula>
    </cfRule>
  </conditionalFormatting>
  <conditionalFormatting sqref="A49">
    <cfRule type="expression" dxfId="578" priority="1209">
      <formula>$B49&gt;0</formula>
    </cfRule>
  </conditionalFormatting>
  <conditionalFormatting sqref="A49">
    <cfRule type="expression" dxfId="577" priority="1208">
      <formula>$B49&gt;0</formula>
    </cfRule>
  </conditionalFormatting>
  <conditionalFormatting sqref="A49">
    <cfRule type="expression" dxfId="576" priority="1207">
      <formula>$B49&gt;0</formula>
    </cfRule>
  </conditionalFormatting>
  <conditionalFormatting sqref="A49">
    <cfRule type="expression" dxfId="575" priority="1206">
      <formula>$B49&gt;0</formula>
    </cfRule>
  </conditionalFormatting>
  <conditionalFormatting sqref="A59">
    <cfRule type="expression" dxfId="574" priority="1188">
      <formula>$B59&gt;0</formula>
    </cfRule>
  </conditionalFormatting>
  <conditionalFormatting sqref="A59">
    <cfRule type="expression" dxfId="573" priority="1187">
      <formula>$B59&gt;0</formula>
    </cfRule>
  </conditionalFormatting>
  <conditionalFormatting sqref="A59">
    <cfRule type="expression" dxfId="572" priority="1186">
      <formula>$B59&gt;0</formula>
    </cfRule>
  </conditionalFormatting>
  <conditionalFormatting sqref="A59">
    <cfRule type="expression" dxfId="571" priority="1185">
      <formula>$B59&gt;0</formula>
    </cfRule>
  </conditionalFormatting>
  <conditionalFormatting sqref="A59">
    <cfRule type="expression" dxfId="570" priority="1184">
      <formula>$B59&gt;0</formula>
    </cfRule>
  </conditionalFormatting>
  <conditionalFormatting sqref="A59">
    <cfRule type="expression" dxfId="569" priority="1183">
      <formula>$B59&gt;0</formula>
    </cfRule>
  </conditionalFormatting>
  <conditionalFormatting sqref="A59">
    <cfRule type="expression" dxfId="568" priority="1182">
      <formula>$B59&gt;0</formula>
    </cfRule>
  </conditionalFormatting>
  <conditionalFormatting sqref="A59">
    <cfRule type="expression" dxfId="567" priority="1181">
      <formula>$B59&gt;0</formula>
    </cfRule>
  </conditionalFormatting>
  <conditionalFormatting sqref="A59">
    <cfRule type="expression" dxfId="566" priority="1180">
      <formula>$B59&gt;0</formula>
    </cfRule>
  </conditionalFormatting>
  <conditionalFormatting sqref="A59">
    <cfRule type="expression" dxfId="565" priority="1179">
      <formula>$B59&gt;0</formula>
    </cfRule>
  </conditionalFormatting>
  <conditionalFormatting sqref="A59">
    <cfRule type="expression" dxfId="564" priority="1178">
      <formula>$B59&gt;0</formula>
    </cfRule>
  </conditionalFormatting>
  <conditionalFormatting sqref="A63">
    <cfRule type="expression" dxfId="563" priority="1177">
      <formula>$B63&gt;0</formula>
    </cfRule>
  </conditionalFormatting>
  <conditionalFormatting sqref="A63">
    <cfRule type="expression" dxfId="562" priority="1176">
      <formula>$B63&gt;0</formula>
    </cfRule>
  </conditionalFormatting>
  <conditionalFormatting sqref="A63">
    <cfRule type="expression" dxfId="561" priority="1175">
      <formula>$B63&gt;0</formula>
    </cfRule>
  </conditionalFormatting>
  <conditionalFormatting sqref="A63">
    <cfRule type="expression" dxfId="560" priority="1174">
      <formula>$B63&gt;0</formula>
    </cfRule>
  </conditionalFormatting>
  <conditionalFormatting sqref="A63">
    <cfRule type="expression" dxfId="559" priority="1173">
      <formula>$B63&gt;0</formula>
    </cfRule>
  </conditionalFormatting>
  <conditionalFormatting sqref="A63">
    <cfRule type="expression" dxfId="558" priority="1172">
      <formula>$B63&gt;0</formula>
    </cfRule>
  </conditionalFormatting>
  <conditionalFormatting sqref="A63">
    <cfRule type="expression" dxfId="557" priority="1171">
      <formula>$B63&gt;0</formula>
    </cfRule>
  </conditionalFormatting>
  <conditionalFormatting sqref="A63">
    <cfRule type="expression" dxfId="556" priority="1170">
      <formula>$B63&gt;0</formula>
    </cfRule>
  </conditionalFormatting>
  <conditionalFormatting sqref="A63">
    <cfRule type="expression" dxfId="555" priority="1169">
      <formula>$B63&gt;0</formula>
    </cfRule>
  </conditionalFormatting>
  <conditionalFormatting sqref="A63">
    <cfRule type="expression" dxfId="554" priority="1168">
      <formula>$B63&gt;0</formula>
    </cfRule>
  </conditionalFormatting>
  <conditionalFormatting sqref="A63">
    <cfRule type="expression" dxfId="553" priority="1167">
      <formula>$B63&gt;0</formula>
    </cfRule>
  </conditionalFormatting>
  <conditionalFormatting sqref="A63">
    <cfRule type="expression" dxfId="552" priority="1166">
      <formula>$B63&gt;0</formula>
    </cfRule>
  </conditionalFormatting>
  <conditionalFormatting sqref="A63">
    <cfRule type="expression" dxfId="551" priority="1165">
      <formula>$B63&gt;0</formula>
    </cfRule>
  </conditionalFormatting>
  <conditionalFormatting sqref="A63">
    <cfRule type="expression" dxfId="550" priority="1164">
      <formula>$B63&gt;0</formula>
    </cfRule>
  </conditionalFormatting>
  <conditionalFormatting sqref="A63">
    <cfRule type="expression" dxfId="549" priority="1163">
      <formula>$B63&gt;0</formula>
    </cfRule>
  </conditionalFormatting>
  <conditionalFormatting sqref="A63">
    <cfRule type="expression" dxfId="548" priority="1162">
      <formula>$B63&gt;0</formula>
    </cfRule>
  </conditionalFormatting>
  <conditionalFormatting sqref="A65">
    <cfRule type="expression" dxfId="547" priority="1161">
      <formula>$B65&gt;0</formula>
    </cfRule>
  </conditionalFormatting>
  <conditionalFormatting sqref="A65">
    <cfRule type="expression" dxfId="546" priority="1160">
      <formula>$B65&gt;0</formula>
    </cfRule>
  </conditionalFormatting>
  <conditionalFormatting sqref="A65">
    <cfRule type="expression" dxfId="545" priority="1159">
      <formula>$B65&gt;0</formula>
    </cfRule>
  </conditionalFormatting>
  <conditionalFormatting sqref="A65">
    <cfRule type="expression" dxfId="544" priority="1158">
      <formula>$B65&gt;0</formula>
    </cfRule>
  </conditionalFormatting>
  <conditionalFormatting sqref="A65">
    <cfRule type="expression" dxfId="543" priority="1157">
      <formula>$B65&gt;0</formula>
    </cfRule>
  </conditionalFormatting>
  <conditionalFormatting sqref="A65">
    <cfRule type="expression" dxfId="542" priority="1156">
      <formula>$B65&gt;0</formula>
    </cfRule>
  </conditionalFormatting>
  <conditionalFormatting sqref="A65">
    <cfRule type="expression" dxfId="541" priority="1155">
      <formula>$B65&gt;0</formula>
    </cfRule>
  </conditionalFormatting>
  <conditionalFormatting sqref="A65">
    <cfRule type="expression" dxfId="540" priority="1154">
      <formula>$B65&gt;0</formula>
    </cfRule>
  </conditionalFormatting>
  <conditionalFormatting sqref="A65">
    <cfRule type="expression" dxfId="539" priority="1153">
      <formula>$B65&gt;0</formula>
    </cfRule>
  </conditionalFormatting>
  <conditionalFormatting sqref="A65">
    <cfRule type="expression" dxfId="538" priority="1152">
      <formula>$B65&gt;0</formula>
    </cfRule>
  </conditionalFormatting>
  <conditionalFormatting sqref="A65">
    <cfRule type="expression" dxfId="537" priority="1151">
      <formula>$B65&gt;0</formula>
    </cfRule>
  </conditionalFormatting>
  <conditionalFormatting sqref="A65">
    <cfRule type="expression" dxfId="536" priority="1150">
      <formula>$B65&gt;0</formula>
    </cfRule>
  </conditionalFormatting>
  <conditionalFormatting sqref="A65">
    <cfRule type="expression" dxfId="535" priority="1149">
      <formula>$B65&gt;0</formula>
    </cfRule>
  </conditionalFormatting>
  <conditionalFormatting sqref="A65">
    <cfRule type="expression" dxfId="534" priority="1148">
      <formula>$B65&gt;0</formula>
    </cfRule>
  </conditionalFormatting>
  <conditionalFormatting sqref="A65">
    <cfRule type="expression" dxfId="533" priority="1147">
      <formula>$B65&gt;0</formula>
    </cfRule>
  </conditionalFormatting>
  <conditionalFormatting sqref="A65">
    <cfRule type="expression" dxfId="532" priority="1146">
      <formula>$B65&gt;0</formula>
    </cfRule>
  </conditionalFormatting>
  <conditionalFormatting sqref="A69">
    <cfRule type="expression" dxfId="531" priority="1145">
      <formula>$B69&gt;0</formula>
    </cfRule>
  </conditionalFormatting>
  <conditionalFormatting sqref="A69">
    <cfRule type="expression" dxfId="530" priority="1144">
      <formula>$B69&gt;0</formula>
    </cfRule>
  </conditionalFormatting>
  <conditionalFormatting sqref="A69">
    <cfRule type="expression" dxfId="529" priority="1143">
      <formula>$B69&gt;0</formula>
    </cfRule>
  </conditionalFormatting>
  <conditionalFormatting sqref="A69">
    <cfRule type="expression" dxfId="528" priority="1142">
      <formula>$B69&gt;0</formula>
    </cfRule>
  </conditionalFormatting>
  <conditionalFormatting sqref="A69">
    <cfRule type="expression" dxfId="527" priority="1141">
      <formula>$B69&gt;0</formula>
    </cfRule>
  </conditionalFormatting>
  <conditionalFormatting sqref="A69">
    <cfRule type="expression" dxfId="526" priority="1140">
      <formula>$B69&gt;0</formula>
    </cfRule>
  </conditionalFormatting>
  <conditionalFormatting sqref="A69">
    <cfRule type="expression" dxfId="525" priority="1139">
      <formula>$B69&gt;0</formula>
    </cfRule>
  </conditionalFormatting>
  <conditionalFormatting sqref="A69">
    <cfRule type="expression" dxfId="524" priority="1138">
      <formula>$B69&gt;0</formula>
    </cfRule>
  </conditionalFormatting>
  <conditionalFormatting sqref="A69">
    <cfRule type="expression" dxfId="523" priority="1137">
      <formula>$B69&gt;0</formula>
    </cfRule>
  </conditionalFormatting>
  <conditionalFormatting sqref="A69">
    <cfRule type="expression" dxfId="522" priority="1136">
      <formula>$B69&gt;0</formula>
    </cfRule>
  </conditionalFormatting>
  <conditionalFormatting sqref="A69">
    <cfRule type="expression" dxfId="521" priority="1135">
      <formula>$B69&gt;0</formula>
    </cfRule>
  </conditionalFormatting>
  <conditionalFormatting sqref="A86">
    <cfRule type="expression" dxfId="520" priority="1118">
      <formula>$B86&gt;0</formula>
    </cfRule>
  </conditionalFormatting>
  <conditionalFormatting sqref="A86">
    <cfRule type="expression" dxfId="519" priority="1117">
      <formula>$B86&gt;0</formula>
    </cfRule>
  </conditionalFormatting>
  <conditionalFormatting sqref="A86">
    <cfRule type="expression" dxfId="518" priority="1116">
      <formula>$B86&gt;0</formula>
    </cfRule>
  </conditionalFormatting>
  <conditionalFormatting sqref="A86">
    <cfRule type="expression" dxfId="517" priority="1115">
      <formula>$B86&gt;0</formula>
    </cfRule>
  </conditionalFormatting>
  <conditionalFormatting sqref="A86">
    <cfRule type="expression" dxfId="516" priority="1114">
      <formula>$B86&gt;0</formula>
    </cfRule>
  </conditionalFormatting>
  <conditionalFormatting sqref="A86">
    <cfRule type="expression" dxfId="515" priority="1113">
      <formula>$B86&gt;0</formula>
    </cfRule>
  </conditionalFormatting>
  <conditionalFormatting sqref="A86">
    <cfRule type="expression" dxfId="514" priority="1112">
      <formula>$B86&gt;0</formula>
    </cfRule>
  </conditionalFormatting>
  <conditionalFormatting sqref="A86">
    <cfRule type="expression" dxfId="513" priority="1111">
      <formula>$B86&gt;0</formula>
    </cfRule>
  </conditionalFormatting>
  <conditionalFormatting sqref="A86">
    <cfRule type="expression" dxfId="512" priority="1110">
      <formula>$B86&gt;0</formula>
    </cfRule>
  </conditionalFormatting>
  <conditionalFormatting sqref="A86">
    <cfRule type="expression" dxfId="511" priority="1109">
      <formula>$B86&gt;0</formula>
    </cfRule>
  </conditionalFormatting>
  <conditionalFormatting sqref="A86">
    <cfRule type="expression" dxfId="510" priority="1108">
      <formula>$B86&gt;0</formula>
    </cfRule>
  </conditionalFormatting>
  <conditionalFormatting sqref="A86">
    <cfRule type="expression" dxfId="509" priority="1107">
      <formula>$B86&gt;0</formula>
    </cfRule>
  </conditionalFormatting>
  <conditionalFormatting sqref="A86">
    <cfRule type="expression" dxfId="508" priority="1106">
      <formula>$B86&gt;0</formula>
    </cfRule>
  </conditionalFormatting>
  <conditionalFormatting sqref="A86">
    <cfRule type="expression" dxfId="507" priority="1105">
      <formula>$B86&gt;0</formula>
    </cfRule>
  </conditionalFormatting>
  <conditionalFormatting sqref="A86">
    <cfRule type="expression" dxfId="506" priority="1104">
      <formula>$B86&gt;0</formula>
    </cfRule>
  </conditionalFormatting>
  <conditionalFormatting sqref="A86">
    <cfRule type="expression" dxfId="505" priority="1103">
      <formula>$B86&gt;0</formula>
    </cfRule>
  </conditionalFormatting>
  <conditionalFormatting sqref="A97">
    <cfRule type="expression" dxfId="504" priority="1102">
      <formula>$B97&gt;0</formula>
    </cfRule>
  </conditionalFormatting>
  <conditionalFormatting sqref="A97">
    <cfRule type="expression" dxfId="503" priority="1101">
      <formula>$B97&gt;0</formula>
    </cfRule>
  </conditionalFormatting>
  <conditionalFormatting sqref="A97">
    <cfRule type="expression" dxfId="502" priority="1100">
      <formula>$B97&gt;0</formula>
    </cfRule>
  </conditionalFormatting>
  <conditionalFormatting sqref="A97">
    <cfRule type="expression" dxfId="501" priority="1099">
      <formula>$B97&gt;0</formula>
    </cfRule>
  </conditionalFormatting>
  <conditionalFormatting sqref="A97">
    <cfRule type="expression" dxfId="500" priority="1098">
      <formula>$B97&gt;0</formula>
    </cfRule>
  </conditionalFormatting>
  <conditionalFormatting sqref="A97">
    <cfRule type="expression" dxfId="499" priority="1097">
      <formula>$B97&gt;0</formula>
    </cfRule>
  </conditionalFormatting>
  <conditionalFormatting sqref="A97">
    <cfRule type="expression" dxfId="498" priority="1096">
      <formula>$B97&gt;0</formula>
    </cfRule>
  </conditionalFormatting>
  <conditionalFormatting sqref="A97">
    <cfRule type="expression" dxfId="497" priority="1095">
      <formula>$B97&gt;0</formula>
    </cfRule>
  </conditionalFormatting>
  <conditionalFormatting sqref="A97">
    <cfRule type="expression" dxfId="496" priority="1094">
      <formula>$B97&gt;0</formula>
    </cfRule>
  </conditionalFormatting>
  <conditionalFormatting sqref="A97">
    <cfRule type="expression" dxfId="495" priority="1093">
      <formula>$B97&gt;0</formula>
    </cfRule>
  </conditionalFormatting>
  <conditionalFormatting sqref="A97">
    <cfRule type="expression" dxfId="494" priority="1092">
      <formula>$B97&gt;0</formula>
    </cfRule>
  </conditionalFormatting>
  <conditionalFormatting sqref="A97">
    <cfRule type="expression" dxfId="493" priority="1091">
      <formula>$B97&gt;0</formula>
    </cfRule>
  </conditionalFormatting>
  <conditionalFormatting sqref="A97">
    <cfRule type="expression" dxfId="492" priority="1090">
      <formula>$B97&gt;0</formula>
    </cfRule>
  </conditionalFormatting>
  <conditionalFormatting sqref="A97">
    <cfRule type="expression" dxfId="491" priority="1089">
      <formula>$B97&gt;0</formula>
    </cfRule>
  </conditionalFormatting>
  <conditionalFormatting sqref="A97">
    <cfRule type="expression" dxfId="490" priority="1088">
      <formula>$B97&gt;0</formula>
    </cfRule>
  </conditionalFormatting>
  <conditionalFormatting sqref="A97">
    <cfRule type="expression" dxfId="489" priority="1087">
      <formula>$B97&gt;0</formula>
    </cfRule>
  </conditionalFormatting>
  <conditionalFormatting sqref="A97">
    <cfRule type="expression" dxfId="488" priority="1086">
      <formula>$B97&gt;0</formula>
    </cfRule>
  </conditionalFormatting>
  <conditionalFormatting sqref="A97">
    <cfRule type="expression" dxfId="487" priority="1085">
      <formula>$B97&gt;0</formula>
    </cfRule>
  </conditionalFormatting>
  <conditionalFormatting sqref="A97">
    <cfRule type="expression" dxfId="486" priority="1084">
      <formula>$B97&gt;0</formula>
    </cfRule>
  </conditionalFormatting>
  <conditionalFormatting sqref="A97">
    <cfRule type="expression" dxfId="485" priority="1083">
      <formula>$B97&gt;0</formula>
    </cfRule>
  </conditionalFormatting>
  <conditionalFormatting sqref="A97">
    <cfRule type="expression" dxfId="484" priority="1082">
      <formula>$B97&gt;0</formula>
    </cfRule>
  </conditionalFormatting>
  <conditionalFormatting sqref="A120">
    <cfRule type="expression" dxfId="483" priority="1060">
      <formula>$B120&gt;0</formula>
    </cfRule>
  </conditionalFormatting>
  <conditionalFormatting sqref="A120">
    <cfRule type="expression" dxfId="482" priority="1059">
      <formula>$B120&gt;0</formula>
    </cfRule>
  </conditionalFormatting>
  <conditionalFormatting sqref="A120">
    <cfRule type="expression" dxfId="481" priority="1058">
      <formula>$B120&gt;0</formula>
    </cfRule>
  </conditionalFormatting>
  <conditionalFormatting sqref="A120">
    <cfRule type="expression" dxfId="480" priority="1057">
      <formula>$B120&gt;0</formula>
    </cfRule>
  </conditionalFormatting>
  <conditionalFormatting sqref="A120">
    <cfRule type="expression" dxfId="479" priority="1056">
      <formula>$B120&gt;0</formula>
    </cfRule>
  </conditionalFormatting>
  <conditionalFormatting sqref="A120">
    <cfRule type="expression" dxfId="478" priority="1055">
      <formula>$B120&gt;0</formula>
    </cfRule>
  </conditionalFormatting>
  <conditionalFormatting sqref="A120">
    <cfRule type="expression" dxfId="477" priority="1054">
      <formula>$B120&gt;0</formula>
    </cfRule>
  </conditionalFormatting>
  <conditionalFormatting sqref="A120">
    <cfRule type="expression" dxfId="476" priority="1053">
      <formula>$B120&gt;0</formula>
    </cfRule>
  </conditionalFormatting>
  <conditionalFormatting sqref="A120">
    <cfRule type="expression" dxfId="475" priority="1052">
      <formula>$B120&gt;0</formula>
    </cfRule>
  </conditionalFormatting>
  <conditionalFormatting sqref="A120">
    <cfRule type="expression" dxfId="474" priority="1051">
      <formula>$B120&gt;0</formula>
    </cfRule>
  </conditionalFormatting>
  <conditionalFormatting sqref="A120">
    <cfRule type="expression" dxfId="473" priority="1050">
      <formula>$B120&gt;0</formula>
    </cfRule>
  </conditionalFormatting>
  <conditionalFormatting sqref="A120">
    <cfRule type="expression" dxfId="472" priority="1049">
      <formula>$B120&gt;0</formula>
    </cfRule>
  </conditionalFormatting>
  <conditionalFormatting sqref="A120">
    <cfRule type="expression" dxfId="471" priority="1048">
      <formula>$B120&gt;0</formula>
    </cfRule>
  </conditionalFormatting>
  <conditionalFormatting sqref="A120">
    <cfRule type="expression" dxfId="470" priority="1047">
      <formula>$B120&gt;0</formula>
    </cfRule>
  </conditionalFormatting>
  <conditionalFormatting sqref="A120">
    <cfRule type="expression" dxfId="469" priority="1046">
      <formula>$B120&gt;0</formula>
    </cfRule>
  </conditionalFormatting>
  <conditionalFormatting sqref="A120">
    <cfRule type="expression" dxfId="468" priority="1045">
      <formula>$B120&gt;0</formula>
    </cfRule>
  </conditionalFormatting>
  <conditionalFormatting sqref="A120">
    <cfRule type="expression" dxfId="467" priority="1044">
      <formula>$B120&gt;0</formula>
    </cfRule>
  </conditionalFormatting>
  <conditionalFormatting sqref="A120">
    <cfRule type="expression" dxfId="466" priority="1043">
      <formula>$B120&gt;0</formula>
    </cfRule>
  </conditionalFormatting>
  <conditionalFormatting sqref="A120">
    <cfRule type="expression" dxfId="465" priority="1042">
      <formula>$B120&gt;0</formula>
    </cfRule>
  </conditionalFormatting>
  <conditionalFormatting sqref="A120">
    <cfRule type="expression" dxfId="464" priority="1041">
      <formula>$B120&gt;0</formula>
    </cfRule>
  </conditionalFormatting>
  <conditionalFormatting sqref="A120">
    <cfRule type="expression" dxfId="463" priority="1040">
      <formula>$B120&gt;0</formula>
    </cfRule>
  </conditionalFormatting>
  <conditionalFormatting sqref="A87:A93">
    <cfRule type="expression" dxfId="462" priority="1027">
      <formula>$B87&gt;0</formula>
    </cfRule>
  </conditionalFormatting>
  <conditionalFormatting sqref="A66:A68">
    <cfRule type="expression" dxfId="461" priority="1024">
      <formula>$B66&gt;0</formula>
    </cfRule>
  </conditionalFormatting>
  <conditionalFormatting sqref="A64:A65">
    <cfRule type="expression" dxfId="460" priority="1023">
      <formula>$B64&gt;0</formula>
    </cfRule>
  </conditionalFormatting>
  <conditionalFormatting sqref="A61:A62">
    <cfRule type="expression" dxfId="459" priority="1022">
      <formula>$B61&gt;0</formula>
    </cfRule>
  </conditionalFormatting>
  <conditionalFormatting sqref="A61:A62">
    <cfRule type="expression" dxfId="458" priority="1021">
      <formula>$B61&gt;0</formula>
    </cfRule>
  </conditionalFormatting>
  <conditionalFormatting sqref="A61:A62">
    <cfRule type="expression" dxfId="457" priority="1020">
      <formula>$B61&gt;0</formula>
    </cfRule>
  </conditionalFormatting>
  <conditionalFormatting sqref="A61:A62">
    <cfRule type="expression" dxfId="456" priority="1019">
      <formula>$B61&gt;0</formula>
    </cfRule>
  </conditionalFormatting>
  <conditionalFormatting sqref="A61:A62">
    <cfRule type="expression" dxfId="455" priority="1018">
      <formula>$B61&gt;0</formula>
    </cfRule>
  </conditionalFormatting>
  <conditionalFormatting sqref="A61:A62">
    <cfRule type="expression" dxfId="454" priority="1017">
      <formula>$B61&gt;0</formula>
    </cfRule>
  </conditionalFormatting>
  <conditionalFormatting sqref="A61:A62">
    <cfRule type="expression" dxfId="453" priority="1016">
      <formula>$B61&gt;0</formula>
    </cfRule>
  </conditionalFormatting>
  <conditionalFormatting sqref="A61:A62">
    <cfRule type="expression" dxfId="452" priority="1015">
      <formula>$B61&gt;0</formula>
    </cfRule>
  </conditionalFormatting>
  <conditionalFormatting sqref="A61:A62">
    <cfRule type="expression" dxfId="451" priority="1014">
      <formula>$B61&gt;0</formula>
    </cfRule>
  </conditionalFormatting>
  <conditionalFormatting sqref="A61:A62">
    <cfRule type="expression" dxfId="450" priority="1013">
      <formula>$B61&gt;0</formula>
    </cfRule>
  </conditionalFormatting>
  <conditionalFormatting sqref="A61:A62">
    <cfRule type="expression" dxfId="449" priority="1012">
      <formula>$B61&gt;0</formula>
    </cfRule>
  </conditionalFormatting>
  <conditionalFormatting sqref="A61:A62">
    <cfRule type="expression" dxfId="448" priority="1011">
      <formula>$B61&gt;0</formula>
    </cfRule>
  </conditionalFormatting>
  <conditionalFormatting sqref="A61:A62">
    <cfRule type="expression" dxfId="447" priority="1010">
      <formula>$B61&gt;0</formula>
    </cfRule>
  </conditionalFormatting>
  <conditionalFormatting sqref="A61:A62">
    <cfRule type="expression" dxfId="446" priority="1009">
      <formula>$B61&gt;0</formula>
    </cfRule>
  </conditionalFormatting>
  <conditionalFormatting sqref="A61:A62">
    <cfRule type="expression" dxfId="445" priority="1008">
      <formula>$B61&gt;0</formula>
    </cfRule>
  </conditionalFormatting>
  <conditionalFormatting sqref="A61:A62">
    <cfRule type="expression" dxfId="444" priority="1007">
      <formula>$B61&gt;0</formula>
    </cfRule>
  </conditionalFormatting>
  <conditionalFormatting sqref="A61:A62">
    <cfRule type="expression" dxfId="443" priority="1006">
      <formula>$B61&gt;0</formula>
    </cfRule>
  </conditionalFormatting>
  <conditionalFormatting sqref="A61:A62">
    <cfRule type="expression" dxfId="442" priority="1005">
      <formula>$B61&gt;0</formula>
    </cfRule>
  </conditionalFormatting>
  <conditionalFormatting sqref="A61:A62">
    <cfRule type="expression" dxfId="441" priority="1004">
      <formula>$B61&gt;0</formula>
    </cfRule>
  </conditionalFormatting>
  <conditionalFormatting sqref="A61:A62">
    <cfRule type="expression" dxfId="440" priority="1003">
      <formula>$B61&gt;0</formula>
    </cfRule>
  </conditionalFormatting>
  <conditionalFormatting sqref="A61:A62">
    <cfRule type="expression" dxfId="439" priority="1002">
      <formula>$B61&gt;0</formula>
    </cfRule>
  </conditionalFormatting>
  <conditionalFormatting sqref="A61:A62">
    <cfRule type="expression" dxfId="438" priority="1001">
      <formula>$B61&gt;0</formula>
    </cfRule>
  </conditionalFormatting>
  <conditionalFormatting sqref="A61:A62">
    <cfRule type="expression" dxfId="437" priority="1000">
      <formula>$B61&gt;0</formula>
    </cfRule>
  </conditionalFormatting>
  <conditionalFormatting sqref="A61:A62">
    <cfRule type="expression" dxfId="436" priority="999">
      <formula>$B61&gt;0</formula>
    </cfRule>
  </conditionalFormatting>
  <conditionalFormatting sqref="A61:A62">
    <cfRule type="expression" dxfId="435" priority="998">
      <formula>$B61&gt;0</formula>
    </cfRule>
  </conditionalFormatting>
  <conditionalFormatting sqref="A61:A62">
    <cfRule type="expression" dxfId="434" priority="997">
      <formula>$B61&gt;0</formula>
    </cfRule>
  </conditionalFormatting>
  <conditionalFormatting sqref="A61:A62">
    <cfRule type="expression" dxfId="433" priority="996">
      <formula>$B61&gt;0</formula>
    </cfRule>
  </conditionalFormatting>
  <conditionalFormatting sqref="A61:A62">
    <cfRule type="expression" dxfId="432" priority="995">
      <formula>$B61&gt;0</formula>
    </cfRule>
  </conditionalFormatting>
  <conditionalFormatting sqref="A61:A62">
    <cfRule type="expression" dxfId="431" priority="994">
      <formula>$B61&gt;0</formula>
    </cfRule>
  </conditionalFormatting>
  <conditionalFormatting sqref="A61:A62">
    <cfRule type="expression" dxfId="430" priority="993">
      <formula>$B61&gt;0</formula>
    </cfRule>
  </conditionalFormatting>
  <conditionalFormatting sqref="A61:A62">
    <cfRule type="expression" dxfId="429" priority="992">
      <formula>$B61&gt;0</formula>
    </cfRule>
  </conditionalFormatting>
  <conditionalFormatting sqref="A61:A62">
    <cfRule type="expression" dxfId="428" priority="991">
      <formula>$B61&gt;0</formula>
    </cfRule>
  </conditionalFormatting>
  <conditionalFormatting sqref="A61:A62">
    <cfRule type="expression" dxfId="427" priority="990">
      <formula>$B61&gt;0</formula>
    </cfRule>
  </conditionalFormatting>
  <conditionalFormatting sqref="A61:A62">
    <cfRule type="expression" dxfId="426" priority="989">
      <formula>$B61&gt;0</formula>
    </cfRule>
  </conditionalFormatting>
  <conditionalFormatting sqref="A61:A62">
    <cfRule type="expression" dxfId="425" priority="988">
      <formula>$B61&gt;0</formula>
    </cfRule>
  </conditionalFormatting>
  <conditionalFormatting sqref="A61:A62">
    <cfRule type="expression" dxfId="424" priority="987">
      <formula>$B61&gt;0</formula>
    </cfRule>
  </conditionalFormatting>
  <conditionalFormatting sqref="A61:A62">
    <cfRule type="expression" dxfId="423" priority="986">
      <formula>$B61&gt;0</formula>
    </cfRule>
  </conditionalFormatting>
  <conditionalFormatting sqref="A61:A62">
    <cfRule type="expression" dxfId="422" priority="985">
      <formula>$B61&gt;0</formula>
    </cfRule>
  </conditionalFormatting>
  <conditionalFormatting sqref="A61:A62">
    <cfRule type="expression" dxfId="421" priority="984">
      <formula>$B61&gt;0</formula>
    </cfRule>
  </conditionalFormatting>
  <conditionalFormatting sqref="A61:A62">
    <cfRule type="expression" dxfId="420" priority="983">
      <formula>$B61&gt;0</formula>
    </cfRule>
  </conditionalFormatting>
  <conditionalFormatting sqref="A61:A62">
    <cfRule type="expression" dxfId="419" priority="982">
      <formula>$B61&gt;0</formula>
    </cfRule>
  </conditionalFormatting>
  <conditionalFormatting sqref="A61:A62">
    <cfRule type="expression" dxfId="418" priority="981">
      <formula>$B61&gt;0</formula>
    </cfRule>
  </conditionalFormatting>
  <conditionalFormatting sqref="A44:A48">
    <cfRule type="expression" dxfId="417" priority="977">
      <formula>$B44&gt;0</formula>
    </cfRule>
  </conditionalFormatting>
  <conditionalFormatting sqref="A19:A21">
    <cfRule type="expression" dxfId="416" priority="975">
      <formula>$B19&gt;0</formula>
    </cfRule>
  </conditionalFormatting>
  <conditionalFormatting sqref="A11:A15">
    <cfRule type="expression" dxfId="415" priority="974">
      <formula>$B11&gt;0</formula>
    </cfRule>
  </conditionalFormatting>
  <conditionalFormatting sqref="A98:A101">
    <cfRule type="expression" dxfId="414" priority="973">
      <formula>$B98&gt;0</formula>
    </cfRule>
  </conditionalFormatting>
  <conditionalFormatting sqref="A65">
    <cfRule type="expression" dxfId="413" priority="970">
      <formula>$B65&gt;0</formula>
    </cfRule>
  </conditionalFormatting>
  <conditionalFormatting sqref="A65">
    <cfRule type="expression" dxfId="412" priority="969">
      <formula>$B65&gt;0</formula>
    </cfRule>
  </conditionalFormatting>
  <conditionalFormatting sqref="A65">
    <cfRule type="expression" dxfId="411" priority="968">
      <formula>$B65&gt;0</formula>
    </cfRule>
  </conditionalFormatting>
  <conditionalFormatting sqref="A65">
    <cfRule type="expression" dxfId="410" priority="967">
      <formula>$B65&gt;0</formula>
    </cfRule>
  </conditionalFormatting>
  <conditionalFormatting sqref="A65">
    <cfRule type="expression" dxfId="409" priority="966">
      <formula>$B65&gt;0</formula>
    </cfRule>
  </conditionalFormatting>
  <conditionalFormatting sqref="A65">
    <cfRule type="expression" dxfId="408" priority="965">
      <formula>$B65&gt;0</formula>
    </cfRule>
  </conditionalFormatting>
  <conditionalFormatting sqref="A65">
    <cfRule type="expression" dxfId="407" priority="964">
      <formula>$B65&gt;0</formula>
    </cfRule>
  </conditionalFormatting>
  <conditionalFormatting sqref="A65">
    <cfRule type="expression" dxfId="406" priority="963">
      <formula>$B65&gt;0</formula>
    </cfRule>
  </conditionalFormatting>
  <conditionalFormatting sqref="A65">
    <cfRule type="expression" dxfId="405" priority="962">
      <formula>$B65&gt;0</formula>
    </cfRule>
  </conditionalFormatting>
  <conditionalFormatting sqref="A65">
    <cfRule type="expression" dxfId="404" priority="961">
      <formula>$B65&gt;0</formula>
    </cfRule>
  </conditionalFormatting>
  <conditionalFormatting sqref="A65">
    <cfRule type="expression" dxfId="403" priority="960">
      <formula>$B65&gt;0</formula>
    </cfRule>
  </conditionalFormatting>
  <conditionalFormatting sqref="A65">
    <cfRule type="expression" dxfId="402" priority="959">
      <formula>$B65&gt;0</formula>
    </cfRule>
  </conditionalFormatting>
  <conditionalFormatting sqref="A65">
    <cfRule type="expression" dxfId="401" priority="958">
      <formula>$B65&gt;0</formula>
    </cfRule>
  </conditionalFormatting>
  <conditionalFormatting sqref="A65">
    <cfRule type="expression" dxfId="400" priority="957">
      <formula>$B65&gt;0</formula>
    </cfRule>
  </conditionalFormatting>
  <conditionalFormatting sqref="A65">
    <cfRule type="expression" dxfId="399" priority="956">
      <formula>$B65&gt;0</formula>
    </cfRule>
  </conditionalFormatting>
  <conditionalFormatting sqref="A65">
    <cfRule type="expression" dxfId="398" priority="955">
      <formula>$B65&gt;0</formula>
    </cfRule>
  </conditionalFormatting>
  <conditionalFormatting sqref="A65">
    <cfRule type="expression" dxfId="397" priority="954">
      <formula>$B65&gt;0</formula>
    </cfRule>
  </conditionalFormatting>
  <conditionalFormatting sqref="A65">
    <cfRule type="expression" dxfId="396" priority="953">
      <formula>$B65&gt;0</formula>
    </cfRule>
  </conditionalFormatting>
  <conditionalFormatting sqref="A65">
    <cfRule type="expression" dxfId="395" priority="952">
      <formula>$B65&gt;0</formula>
    </cfRule>
  </conditionalFormatting>
  <conditionalFormatting sqref="A65">
    <cfRule type="expression" dxfId="394" priority="951">
      <formula>$B65&gt;0</formula>
    </cfRule>
  </conditionalFormatting>
  <conditionalFormatting sqref="A65">
    <cfRule type="expression" dxfId="393" priority="950">
      <formula>$B65&gt;0</formula>
    </cfRule>
  </conditionalFormatting>
  <conditionalFormatting sqref="A65">
    <cfRule type="expression" dxfId="392" priority="949">
      <formula>$B65&gt;0</formula>
    </cfRule>
  </conditionalFormatting>
  <conditionalFormatting sqref="A65">
    <cfRule type="expression" dxfId="391" priority="948">
      <formula>$B65&gt;0</formula>
    </cfRule>
  </conditionalFormatting>
  <conditionalFormatting sqref="A65">
    <cfRule type="expression" dxfId="390" priority="947">
      <formula>$B65&gt;0</formula>
    </cfRule>
  </conditionalFormatting>
  <conditionalFormatting sqref="A65">
    <cfRule type="expression" dxfId="389" priority="946">
      <formula>$B65&gt;0</formula>
    </cfRule>
  </conditionalFormatting>
  <conditionalFormatting sqref="A65">
    <cfRule type="expression" dxfId="388" priority="945">
      <formula>$B65&gt;0</formula>
    </cfRule>
  </conditionalFormatting>
  <conditionalFormatting sqref="A65">
    <cfRule type="expression" dxfId="387" priority="944">
      <formula>$B65&gt;0</formula>
    </cfRule>
  </conditionalFormatting>
  <conditionalFormatting sqref="A65">
    <cfRule type="expression" dxfId="386" priority="943">
      <formula>$B65&gt;0</formula>
    </cfRule>
  </conditionalFormatting>
  <conditionalFormatting sqref="A65">
    <cfRule type="expression" dxfId="385" priority="942">
      <formula>$B65&gt;0</formula>
    </cfRule>
  </conditionalFormatting>
  <conditionalFormatting sqref="A65">
    <cfRule type="expression" dxfId="384" priority="941">
      <formula>$B65&gt;0</formula>
    </cfRule>
  </conditionalFormatting>
  <conditionalFormatting sqref="A65">
    <cfRule type="expression" dxfId="383" priority="940">
      <formula>$B65&gt;0</formula>
    </cfRule>
  </conditionalFormatting>
  <conditionalFormatting sqref="A65">
    <cfRule type="expression" dxfId="382" priority="939">
      <formula>$B65&gt;0</formula>
    </cfRule>
  </conditionalFormatting>
  <conditionalFormatting sqref="F64">
    <cfRule type="cellIs" dxfId="381" priority="841" operator="equal">
      <formula>"NOK"</formula>
    </cfRule>
    <cfRule type="cellIs" dxfId="380" priority="842" operator="equal">
      <formula>"OK"</formula>
    </cfRule>
  </conditionalFormatting>
  <conditionalFormatting sqref="F64">
    <cfRule type="cellIs" dxfId="379" priority="840" operator="equal">
      <formula>"NOK"</formula>
    </cfRule>
  </conditionalFormatting>
  <conditionalFormatting sqref="F64">
    <cfRule type="cellIs" dxfId="378" priority="838" operator="equal">
      <formula>"NOK"</formula>
    </cfRule>
    <cfRule type="cellIs" dxfId="377" priority="839" operator="equal">
      <formula>"OK"</formula>
    </cfRule>
  </conditionalFormatting>
  <conditionalFormatting sqref="F64">
    <cfRule type="cellIs" dxfId="376" priority="837" operator="equal">
      <formula>"NOK"</formula>
    </cfRule>
  </conditionalFormatting>
  <conditionalFormatting sqref="F64">
    <cfRule type="cellIs" dxfId="375" priority="835" operator="equal">
      <formula>"NOK"</formula>
    </cfRule>
    <cfRule type="cellIs" dxfId="374" priority="836" operator="equal">
      <formula>"OK"</formula>
    </cfRule>
  </conditionalFormatting>
  <conditionalFormatting sqref="F64">
    <cfRule type="cellIs" dxfId="373" priority="834" operator="equal">
      <formula>"NOK"</formula>
    </cfRule>
  </conditionalFormatting>
  <conditionalFormatting sqref="F66:F68">
    <cfRule type="cellIs" dxfId="372" priority="832" operator="equal">
      <formula>"NOK"</formula>
    </cfRule>
    <cfRule type="cellIs" dxfId="371" priority="833" operator="equal">
      <formula>"OK"</formula>
    </cfRule>
  </conditionalFormatting>
  <conditionalFormatting sqref="F66:F68">
    <cfRule type="cellIs" dxfId="370" priority="831" operator="equal">
      <formula>"NOK"</formula>
    </cfRule>
  </conditionalFormatting>
  <conditionalFormatting sqref="F66:F68">
    <cfRule type="cellIs" dxfId="369" priority="829" operator="equal">
      <formula>"NOK"</formula>
    </cfRule>
    <cfRule type="cellIs" dxfId="368" priority="830" operator="equal">
      <formula>"OK"</formula>
    </cfRule>
  </conditionalFormatting>
  <conditionalFormatting sqref="F66:F68">
    <cfRule type="cellIs" dxfId="367" priority="828" operator="equal">
      <formula>"NOK"</formula>
    </cfRule>
  </conditionalFormatting>
  <conditionalFormatting sqref="F66:F68">
    <cfRule type="cellIs" dxfId="366" priority="826" operator="equal">
      <formula>"NOK"</formula>
    </cfRule>
    <cfRule type="cellIs" dxfId="365" priority="827" operator="equal">
      <formula>"OK"</formula>
    </cfRule>
  </conditionalFormatting>
  <conditionalFormatting sqref="F66:F68">
    <cfRule type="cellIs" dxfId="364" priority="825" operator="equal">
      <formula>"NOK"</formula>
    </cfRule>
  </conditionalFormatting>
  <conditionalFormatting sqref="F87">
    <cfRule type="cellIs" dxfId="363" priority="805" operator="equal">
      <formula>"NOK"</formula>
    </cfRule>
    <cfRule type="cellIs" dxfId="362" priority="806" operator="equal">
      <formula>"OK"</formula>
    </cfRule>
  </conditionalFormatting>
  <conditionalFormatting sqref="F87">
    <cfRule type="cellIs" dxfId="361" priority="804" operator="equal">
      <formula>"NOK"</formula>
    </cfRule>
  </conditionalFormatting>
  <conditionalFormatting sqref="F87">
    <cfRule type="cellIs" dxfId="360" priority="802" operator="equal">
      <formula>"NOK"</formula>
    </cfRule>
    <cfRule type="cellIs" dxfId="359" priority="803" operator="equal">
      <formula>"OK"</formula>
    </cfRule>
  </conditionalFormatting>
  <conditionalFormatting sqref="F87">
    <cfRule type="cellIs" dxfId="358" priority="801" operator="equal">
      <formula>"NOK"</formula>
    </cfRule>
  </conditionalFormatting>
  <conditionalFormatting sqref="F87">
    <cfRule type="cellIs" dxfId="357" priority="799" operator="equal">
      <formula>"NOK"</formula>
    </cfRule>
    <cfRule type="cellIs" dxfId="356" priority="800" operator="equal">
      <formula>"OK"</formula>
    </cfRule>
  </conditionalFormatting>
  <conditionalFormatting sqref="F87">
    <cfRule type="cellIs" dxfId="355" priority="798" operator="equal">
      <formula>"NOK"</formula>
    </cfRule>
  </conditionalFormatting>
  <conditionalFormatting sqref="F89">
    <cfRule type="cellIs" dxfId="354" priority="796" operator="equal">
      <formula>"NOK"</formula>
    </cfRule>
    <cfRule type="cellIs" dxfId="353" priority="797" operator="equal">
      <formula>"OK"</formula>
    </cfRule>
  </conditionalFormatting>
  <conditionalFormatting sqref="F89">
    <cfRule type="cellIs" dxfId="352" priority="795" operator="equal">
      <formula>"NOK"</formula>
    </cfRule>
  </conditionalFormatting>
  <conditionalFormatting sqref="F89">
    <cfRule type="cellIs" dxfId="351" priority="793" operator="equal">
      <formula>"NOK"</formula>
    </cfRule>
    <cfRule type="cellIs" dxfId="350" priority="794" operator="equal">
      <formula>"OK"</formula>
    </cfRule>
  </conditionalFormatting>
  <conditionalFormatting sqref="F89">
    <cfRule type="cellIs" dxfId="349" priority="792" operator="equal">
      <formula>"NOK"</formula>
    </cfRule>
  </conditionalFormatting>
  <conditionalFormatting sqref="F89">
    <cfRule type="cellIs" dxfId="348" priority="790" operator="equal">
      <formula>"NOK"</formula>
    </cfRule>
    <cfRule type="cellIs" dxfId="347" priority="791" operator="equal">
      <formula>"OK"</formula>
    </cfRule>
  </conditionalFormatting>
  <conditionalFormatting sqref="F89">
    <cfRule type="cellIs" dxfId="346" priority="789" operator="equal">
      <formula>"NOK"</formula>
    </cfRule>
  </conditionalFormatting>
  <conditionalFormatting sqref="F121:F132 F134:F139">
    <cfRule type="cellIs" dxfId="345" priority="778" operator="equal">
      <formula>"NOK"</formula>
    </cfRule>
    <cfRule type="cellIs" dxfId="344" priority="779" operator="equal">
      <formula>"OK"</formula>
    </cfRule>
  </conditionalFormatting>
  <conditionalFormatting sqref="F121:F132 F134:F139">
    <cfRule type="cellIs" dxfId="343" priority="777" operator="equal">
      <formula>"NOK"</formula>
    </cfRule>
  </conditionalFormatting>
  <conditionalFormatting sqref="F121:F132 F134:F139">
    <cfRule type="cellIs" dxfId="342" priority="775" operator="equal">
      <formula>"NOK"</formula>
    </cfRule>
    <cfRule type="cellIs" dxfId="341" priority="776" operator="equal">
      <formula>"OK"</formula>
    </cfRule>
  </conditionalFormatting>
  <conditionalFormatting sqref="F121:F132 F134:F139">
    <cfRule type="cellIs" dxfId="340" priority="774" operator="equal">
      <formula>"NOK"</formula>
    </cfRule>
  </conditionalFormatting>
  <conditionalFormatting sqref="F121:F132 F134:F139">
    <cfRule type="cellIs" dxfId="339" priority="772" operator="equal">
      <formula>"NOK"</formula>
    </cfRule>
    <cfRule type="cellIs" dxfId="338" priority="773" operator="equal">
      <formula>"OK"</formula>
    </cfRule>
  </conditionalFormatting>
  <conditionalFormatting sqref="F121:F132 F134:F139">
    <cfRule type="cellIs" dxfId="337" priority="771" operator="equal">
      <formula>"NOK"</formula>
    </cfRule>
  </conditionalFormatting>
  <conditionalFormatting sqref="A22">
    <cfRule type="expression" dxfId="336" priority="767">
      <formula>$B22&gt;0</formula>
    </cfRule>
  </conditionalFormatting>
  <conditionalFormatting sqref="A23">
    <cfRule type="expression" dxfId="335" priority="766">
      <formula>$B23&gt;0</formula>
    </cfRule>
  </conditionalFormatting>
  <conditionalFormatting sqref="A33">
    <cfRule type="expression" dxfId="334" priority="765">
      <formula>$B33&gt;0</formula>
    </cfRule>
  </conditionalFormatting>
  <conditionalFormatting sqref="F33:F37 F39 F42">
    <cfRule type="cellIs" dxfId="333" priority="748" operator="equal">
      <formula>"NOK"</formula>
    </cfRule>
    <cfRule type="cellIs" dxfId="332" priority="749" operator="equal">
      <formula>"OK"</formula>
    </cfRule>
  </conditionalFormatting>
  <conditionalFormatting sqref="F33:F37 F39 F42">
    <cfRule type="cellIs" dxfId="331" priority="747" operator="equal">
      <formula>"NOK"</formula>
    </cfRule>
  </conditionalFormatting>
  <conditionalFormatting sqref="F23">
    <cfRule type="cellIs" priority="738" operator="equal">
      <formula>"N/A"</formula>
    </cfRule>
    <cfRule type="cellIs" dxfId="330" priority="739" operator="equal">
      <formula>"NO"</formula>
    </cfRule>
    <cfRule type="cellIs" dxfId="329" priority="746" operator="equal">
      <formula>"SI"</formula>
    </cfRule>
  </conditionalFormatting>
  <conditionalFormatting sqref="F11:F16">
    <cfRule type="cellIs" dxfId="328" priority="741" operator="equal">
      <formula>"OK"</formula>
    </cfRule>
  </conditionalFormatting>
  <conditionalFormatting sqref="F19:F21">
    <cfRule type="cellIs" dxfId="327" priority="740" operator="equal">
      <formula>"OK"</formula>
    </cfRule>
  </conditionalFormatting>
  <conditionalFormatting sqref="F25">
    <cfRule type="cellIs" dxfId="326" priority="737" operator="equal">
      <formula>"OK"</formula>
    </cfRule>
  </conditionalFormatting>
  <conditionalFormatting sqref="F44:F48">
    <cfRule type="cellIs" dxfId="325" priority="736" operator="equal">
      <formula>"OK"</formula>
    </cfRule>
  </conditionalFormatting>
  <conditionalFormatting sqref="F50:F55 F57:F58">
    <cfRule type="cellIs" dxfId="324" priority="735" operator="equal">
      <formula>"OK"</formula>
    </cfRule>
  </conditionalFormatting>
  <conditionalFormatting sqref="M10">
    <cfRule type="expression" dxfId="323" priority="733">
      <formula>$B10&gt;0</formula>
    </cfRule>
  </conditionalFormatting>
  <conditionalFormatting sqref="M10">
    <cfRule type="expression" dxfId="322" priority="732">
      <formula>$B10&gt;0</formula>
    </cfRule>
  </conditionalFormatting>
  <conditionalFormatting sqref="M18">
    <cfRule type="expression" dxfId="321" priority="731">
      <formula>$B18&gt;0</formula>
    </cfRule>
  </conditionalFormatting>
  <conditionalFormatting sqref="M18">
    <cfRule type="expression" dxfId="320" priority="730">
      <formula>$B18&gt;0</formula>
    </cfRule>
  </conditionalFormatting>
  <conditionalFormatting sqref="M24">
    <cfRule type="expression" dxfId="319" priority="729">
      <formula>$B24&gt;0</formula>
    </cfRule>
  </conditionalFormatting>
  <conditionalFormatting sqref="M24">
    <cfRule type="expression" dxfId="318" priority="728">
      <formula>$B24&gt;0</formula>
    </cfRule>
  </conditionalFormatting>
  <conditionalFormatting sqref="M49">
    <cfRule type="expression" dxfId="317" priority="727">
      <formula>$B49&gt;0</formula>
    </cfRule>
  </conditionalFormatting>
  <conditionalFormatting sqref="M49">
    <cfRule type="expression" dxfId="316" priority="726">
      <formula>$B49&gt;0</formula>
    </cfRule>
  </conditionalFormatting>
  <conditionalFormatting sqref="M59">
    <cfRule type="expression" dxfId="315" priority="723">
      <formula>$B59&gt;0</formula>
    </cfRule>
  </conditionalFormatting>
  <conditionalFormatting sqref="M59">
    <cfRule type="expression" dxfId="314" priority="722">
      <formula>$B59&gt;0</formula>
    </cfRule>
  </conditionalFormatting>
  <conditionalFormatting sqref="M63">
    <cfRule type="expression" dxfId="313" priority="721">
      <formula>$B63&gt;0</formula>
    </cfRule>
  </conditionalFormatting>
  <conditionalFormatting sqref="M63">
    <cfRule type="expression" dxfId="312" priority="720">
      <formula>$B63&gt;0</formula>
    </cfRule>
  </conditionalFormatting>
  <conditionalFormatting sqref="M86">
    <cfRule type="expression" dxfId="311" priority="719">
      <formula>$B86&gt;0</formula>
    </cfRule>
  </conditionalFormatting>
  <conditionalFormatting sqref="M86">
    <cfRule type="expression" dxfId="310" priority="718">
      <formula>$B86&gt;0</formula>
    </cfRule>
  </conditionalFormatting>
  <conditionalFormatting sqref="M69">
    <cfRule type="expression" dxfId="309" priority="717">
      <formula>$B69&gt;0</formula>
    </cfRule>
  </conditionalFormatting>
  <conditionalFormatting sqref="M69">
    <cfRule type="expression" dxfId="308" priority="716">
      <formula>$B69&gt;0</formula>
    </cfRule>
  </conditionalFormatting>
  <conditionalFormatting sqref="M65">
    <cfRule type="expression" dxfId="307" priority="715">
      <formula>$B65&gt;0</formula>
    </cfRule>
  </conditionalFormatting>
  <conditionalFormatting sqref="M65">
    <cfRule type="expression" dxfId="306" priority="714">
      <formula>$B65&gt;0</formula>
    </cfRule>
  </conditionalFormatting>
  <conditionalFormatting sqref="M97">
    <cfRule type="expression" dxfId="305" priority="713">
      <formula>$B97&gt;0</formula>
    </cfRule>
  </conditionalFormatting>
  <conditionalFormatting sqref="M97">
    <cfRule type="expression" dxfId="304" priority="712">
      <formula>$B97&gt;0</formula>
    </cfRule>
  </conditionalFormatting>
  <conditionalFormatting sqref="M120">
    <cfRule type="expression" dxfId="303" priority="711">
      <formula>$B120&gt;0</formula>
    </cfRule>
  </conditionalFormatting>
  <conditionalFormatting sqref="M120">
    <cfRule type="expression" dxfId="302" priority="710">
      <formula>$B120&gt;0</formula>
    </cfRule>
  </conditionalFormatting>
  <conditionalFormatting sqref="M43">
    <cfRule type="expression" dxfId="301" priority="709">
      <formula>$B43&gt;0</formula>
    </cfRule>
  </conditionalFormatting>
  <conditionalFormatting sqref="M43">
    <cfRule type="expression" dxfId="300" priority="708">
      <formula>$B43&gt;0</formula>
    </cfRule>
  </conditionalFormatting>
  <conditionalFormatting sqref="A141:A147">
    <cfRule type="expression" dxfId="299" priority="638">
      <formula>$B141&gt;0</formula>
    </cfRule>
  </conditionalFormatting>
  <conditionalFormatting sqref="A103:A108">
    <cfRule type="expression" dxfId="298" priority="546">
      <formula>$B103&gt;0</formula>
    </cfRule>
  </conditionalFormatting>
  <conditionalFormatting sqref="A110:A119">
    <cfRule type="expression" dxfId="297" priority="485">
      <formula>$B110&gt;0</formula>
    </cfRule>
  </conditionalFormatting>
  <conditionalFormatting sqref="F95:F96">
    <cfRule type="cellIs" dxfId="296" priority="427" operator="equal">
      <formula>"NOK"</formula>
    </cfRule>
  </conditionalFormatting>
  <conditionalFormatting sqref="F95:F96">
    <cfRule type="cellIs" dxfId="295" priority="404" operator="equal">
      <formula>"NOK"</formula>
    </cfRule>
    <cfRule type="cellIs" dxfId="294" priority="405" operator="equal">
      <formula>"OK"</formula>
    </cfRule>
  </conditionalFormatting>
  <conditionalFormatting sqref="F95:F96">
    <cfRule type="cellIs" dxfId="293" priority="403" operator="equal">
      <formula>"NOK"</formula>
    </cfRule>
  </conditionalFormatting>
  <conditionalFormatting sqref="F95">
    <cfRule type="cellIs" dxfId="292" priority="379" operator="equal">
      <formula>"NOK"</formula>
    </cfRule>
    <cfRule type="cellIs" dxfId="291" priority="380" operator="equal">
      <formula>"OK"</formula>
    </cfRule>
  </conditionalFormatting>
  <conditionalFormatting sqref="F95">
    <cfRule type="cellIs" dxfId="290" priority="378" operator="equal">
      <formula>"NOK"</formula>
    </cfRule>
  </conditionalFormatting>
  <conditionalFormatting sqref="F95">
    <cfRule type="cellIs" dxfId="289" priority="376" operator="equal">
      <formula>"NOK"</formula>
    </cfRule>
    <cfRule type="cellIs" dxfId="288" priority="377" operator="equal">
      <formula>"OK"</formula>
    </cfRule>
  </conditionalFormatting>
  <conditionalFormatting sqref="F95">
    <cfRule type="cellIs" dxfId="287" priority="375" operator="equal">
      <formula>"NOK"</formula>
    </cfRule>
  </conditionalFormatting>
  <conditionalFormatting sqref="F95">
    <cfRule type="cellIs" dxfId="286" priority="373" operator="equal">
      <formula>"NOK"</formula>
    </cfRule>
    <cfRule type="cellIs" dxfId="285" priority="374" operator="equal">
      <formula>"OK"</formula>
    </cfRule>
  </conditionalFormatting>
  <conditionalFormatting sqref="F95">
    <cfRule type="cellIs" dxfId="284" priority="372" operator="equal">
      <formula>"NOK"</formula>
    </cfRule>
  </conditionalFormatting>
  <conditionalFormatting sqref="F38">
    <cfRule type="cellIs" dxfId="283" priority="305" operator="equal">
      <formula>"NOK"</formula>
    </cfRule>
    <cfRule type="cellIs" dxfId="282" priority="306" operator="equal">
      <formula>"OK"</formula>
    </cfRule>
  </conditionalFormatting>
  <conditionalFormatting sqref="F38">
    <cfRule type="cellIs" dxfId="281" priority="304" operator="equal">
      <formula>"NOK"</formula>
    </cfRule>
  </conditionalFormatting>
  <conditionalFormatting sqref="F40">
    <cfRule type="cellIs" dxfId="280" priority="302" operator="equal">
      <formula>"NOK"</formula>
    </cfRule>
    <cfRule type="cellIs" dxfId="279" priority="303" operator="equal">
      <formula>"OK"</formula>
    </cfRule>
  </conditionalFormatting>
  <conditionalFormatting sqref="F40">
    <cfRule type="cellIs" dxfId="278" priority="301" operator="equal">
      <formula>"NOK"</formula>
    </cfRule>
  </conditionalFormatting>
  <conditionalFormatting sqref="F55">
    <cfRule type="cellIs" dxfId="277" priority="300" operator="equal">
      <formula>"NOK"</formula>
    </cfRule>
  </conditionalFormatting>
  <conditionalFormatting sqref="F55">
    <cfRule type="cellIs" dxfId="276" priority="299" operator="equal">
      <formula>"OK"</formula>
    </cfRule>
  </conditionalFormatting>
  <conditionalFormatting sqref="F57:F58">
    <cfRule type="cellIs" dxfId="275" priority="298" operator="equal">
      <formula>"NOK"</formula>
    </cfRule>
  </conditionalFormatting>
  <conditionalFormatting sqref="F57:F58">
    <cfRule type="cellIs" dxfId="274" priority="297" operator="equal">
      <formula>"OK"</formula>
    </cfRule>
  </conditionalFormatting>
  <conditionalFormatting sqref="F74">
    <cfRule type="cellIs" dxfId="273" priority="296" operator="equal">
      <formula>"NOK"</formula>
    </cfRule>
  </conditionalFormatting>
  <conditionalFormatting sqref="F74">
    <cfRule type="cellIs" dxfId="272" priority="294" operator="equal">
      <formula>"NOK"</formula>
    </cfRule>
    <cfRule type="cellIs" dxfId="271" priority="295" operator="equal">
      <formula>"OK"</formula>
    </cfRule>
  </conditionalFormatting>
  <conditionalFormatting sqref="F75">
    <cfRule type="cellIs" dxfId="270" priority="293" operator="equal">
      <formula>"NOK"</formula>
    </cfRule>
  </conditionalFormatting>
  <conditionalFormatting sqref="F75">
    <cfRule type="cellIs" dxfId="269" priority="291" operator="equal">
      <formula>"NOK"</formula>
    </cfRule>
    <cfRule type="cellIs" dxfId="268" priority="292" operator="equal">
      <formula>"OK"</formula>
    </cfRule>
  </conditionalFormatting>
  <conditionalFormatting sqref="F76:F77">
    <cfRule type="cellIs" dxfId="267" priority="290" operator="equal">
      <formula>"NOK"</formula>
    </cfRule>
  </conditionalFormatting>
  <conditionalFormatting sqref="F76:F77">
    <cfRule type="cellIs" dxfId="266" priority="288" operator="equal">
      <formula>"NOK"</formula>
    </cfRule>
    <cfRule type="cellIs" dxfId="265" priority="289" operator="equal">
      <formula>"OK"</formula>
    </cfRule>
  </conditionalFormatting>
  <conditionalFormatting sqref="F85">
    <cfRule type="cellIs" dxfId="264" priority="284" operator="equal">
      <formula>"NOK"</formula>
    </cfRule>
  </conditionalFormatting>
  <conditionalFormatting sqref="F85">
    <cfRule type="cellIs" dxfId="263" priority="282" operator="equal">
      <formula>"NOK"</formula>
    </cfRule>
    <cfRule type="cellIs" dxfId="262" priority="283" operator="equal">
      <formula>"OK"</formula>
    </cfRule>
  </conditionalFormatting>
  <conditionalFormatting sqref="F79:F82">
    <cfRule type="cellIs" dxfId="261" priority="281" operator="equal">
      <formula>"NOK"</formula>
    </cfRule>
  </conditionalFormatting>
  <conditionalFormatting sqref="F79:F82">
    <cfRule type="cellIs" dxfId="260" priority="279" operator="equal">
      <formula>"NOK"</formula>
    </cfRule>
    <cfRule type="cellIs" dxfId="259" priority="280" operator="equal">
      <formula>"OK"</formula>
    </cfRule>
  </conditionalFormatting>
  <conditionalFormatting sqref="F78">
    <cfRule type="cellIs" dxfId="258" priority="278" operator="equal">
      <formula>"NOK"</formula>
    </cfRule>
  </conditionalFormatting>
  <conditionalFormatting sqref="F78">
    <cfRule type="cellIs" dxfId="257" priority="277" operator="equal">
      <formula>"OK"</formula>
    </cfRule>
  </conditionalFormatting>
  <conditionalFormatting sqref="A94">
    <cfRule type="expression" dxfId="256" priority="272">
      <formula>$B94&gt;0</formula>
    </cfRule>
  </conditionalFormatting>
  <conditionalFormatting sqref="A94">
    <cfRule type="expression" dxfId="255" priority="271">
      <formula>$B94&gt;0</formula>
    </cfRule>
  </conditionalFormatting>
  <conditionalFormatting sqref="A94">
    <cfRule type="expression" dxfId="254" priority="270">
      <formula>$B94&gt;0</formula>
    </cfRule>
  </conditionalFormatting>
  <conditionalFormatting sqref="A94">
    <cfRule type="expression" dxfId="253" priority="269">
      <formula>$B94&gt;0</formula>
    </cfRule>
  </conditionalFormatting>
  <conditionalFormatting sqref="A94">
    <cfRule type="expression" dxfId="252" priority="268">
      <formula>$B94&gt;0</formula>
    </cfRule>
  </conditionalFormatting>
  <conditionalFormatting sqref="A94">
    <cfRule type="expression" dxfId="251" priority="267">
      <formula>$B94&gt;0</formula>
    </cfRule>
  </conditionalFormatting>
  <conditionalFormatting sqref="A94">
    <cfRule type="expression" dxfId="250" priority="266">
      <formula>$B94&gt;0</formula>
    </cfRule>
  </conditionalFormatting>
  <conditionalFormatting sqref="A94">
    <cfRule type="expression" dxfId="249" priority="265">
      <formula>$B94&gt;0</formula>
    </cfRule>
  </conditionalFormatting>
  <conditionalFormatting sqref="A94">
    <cfRule type="expression" dxfId="248" priority="264">
      <formula>$B94&gt;0</formula>
    </cfRule>
  </conditionalFormatting>
  <conditionalFormatting sqref="A94">
    <cfRule type="expression" dxfId="247" priority="263">
      <formula>$B94&gt;0</formula>
    </cfRule>
  </conditionalFormatting>
  <conditionalFormatting sqref="A94">
    <cfRule type="expression" dxfId="246" priority="262">
      <formula>$B94&gt;0</formula>
    </cfRule>
  </conditionalFormatting>
  <conditionalFormatting sqref="A94">
    <cfRule type="expression" dxfId="245" priority="261">
      <formula>$B94&gt;0</formula>
    </cfRule>
  </conditionalFormatting>
  <conditionalFormatting sqref="A94">
    <cfRule type="expression" dxfId="244" priority="260">
      <formula>$B94&gt;0</formula>
    </cfRule>
  </conditionalFormatting>
  <conditionalFormatting sqref="A94">
    <cfRule type="expression" dxfId="243" priority="259">
      <formula>$B94&gt;0</formula>
    </cfRule>
  </conditionalFormatting>
  <conditionalFormatting sqref="A94">
    <cfRule type="expression" dxfId="242" priority="258">
      <formula>$B94&gt;0</formula>
    </cfRule>
  </conditionalFormatting>
  <conditionalFormatting sqref="A94">
    <cfRule type="expression" dxfId="241" priority="257">
      <formula>$B94&gt;0</formula>
    </cfRule>
  </conditionalFormatting>
  <conditionalFormatting sqref="A94">
    <cfRule type="expression" dxfId="240" priority="256">
      <formula>$B94&gt;0</formula>
    </cfRule>
  </conditionalFormatting>
  <conditionalFormatting sqref="A94">
    <cfRule type="expression" dxfId="239" priority="255">
      <formula>$B94&gt;0</formula>
    </cfRule>
  </conditionalFormatting>
  <conditionalFormatting sqref="A94">
    <cfRule type="expression" dxfId="238" priority="254">
      <formula>$B94&gt;0</formula>
    </cfRule>
  </conditionalFormatting>
  <conditionalFormatting sqref="A94">
    <cfRule type="expression" dxfId="237" priority="253">
      <formula>$B94&gt;0</formula>
    </cfRule>
  </conditionalFormatting>
  <conditionalFormatting sqref="A94">
    <cfRule type="expression" dxfId="236" priority="252">
      <formula>$B94&gt;0</formula>
    </cfRule>
  </conditionalFormatting>
  <conditionalFormatting sqref="A94">
    <cfRule type="expression" dxfId="235" priority="251">
      <formula>$B94&gt;0</formula>
    </cfRule>
  </conditionalFormatting>
  <conditionalFormatting sqref="A94">
    <cfRule type="expression" dxfId="234" priority="250">
      <formula>$B94&gt;0</formula>
    </cfRule>
  </conditionalFormatting>
  <conditionalFormatting sqref="A94">
    <cfRule type="expression" dxfId="233" priority="249">
      <formula>$B94&gt;0</formula>
    </cfRule>
  </conditionalFormatting>
  <conditionalFormatting sqref="A94">
    <cfRule type="expression" dxfId="232" priority="248">
      <formula>$B94&gt;0</formula>
    </cfRule>
  </conditionalFormatting>
  <conditionalFormatting sqref="A94">
    <cfRule type="expression" dxfId="231" priority="247">
      <formula>$B94&gt;0</formula>
    </cfRule>
  </conditionalFormatting>
  <conditionalFormatting sqref="A94">
    <cfRule type="expression" dxfId="230" priority="246">
      <formula>$B94&gt;0</formula>
    </cfRule>
  </conditionalFormatting>
  <conditionalFormatting sqref="A94">
    <cfRule type="expression" dxfId="229" priority="245">
      <formula>$B94&gt;0</formula>
    </cfRule>
  </conditionalFormatting>
  <conditionalFormatting sqref="A94">
    <cfRule type="expression" dxfId="228" priority="244">
      <formula>$B94&gt;0</formula>
    </cfRule>
  </conditionalFormatting>
  <conditionalFormatting sqref="A94">
    <cfRule type="expression" dxfId="227" priority="243">
      <formula>$B94&gt;0</formula>
    </cfRule>
  </conditionalFormatting>
  <conditionalFormatting sqref="A94">
    <cfRule type="expression" dxfId="226" priority="242">
      <formula>$B94&gt;0</formula>
    </cfRule>
  </conditionalFormatting>
  <conditionalFormatting sqref="A94">
    <cfRule type="expression" dxfId="225" priority="241">
      <formula>$B94&gt;0</formula>
    </cfRule>
  </conditionalFormatting>
  <conditionalFormatting sqref="A94">
    <cfRule type="expression" dxfId="224" priority="240">
      <formula>$B94&gt;0</formula>
    </cfRule>
  </conditionalFormatting>
  <conditionalFormatting sqref="A94">
    <cfRule type="expression" dxfId="223" priority="239">
      <formula>$B94&gt;0</formula>
    </cfRule>
  </conditionalFormatting>
  <conditionalFormatting sqref="A94">
    <cfRule type="expression" dxfId="222" priority="238">
      <formula>$B94&gt;0</formula>
    </cfRule>
  </conditionalFormatting>
  <conditionalFormatting sqref="A94">
    <cfRule type="expression" dxfId="221" priority="237">
      <formula>$B94&gt;0</formula>
    </cfRule>
  </conditionalFormatting>
  <conditionalFormatting sqref="A94">
    <cfRule type="expression" dxfId="220" priority="236">
      <formula>$B94&gt;0</formula>
    </cfRule>
  </conditionalFormatting>
  <conditionalFormatting sqref="A94">
    <cfRule type="expression" dxfId="219" priority="235">
      <formula>$B94&gt;0</formula>
    </cfRule>
  </conditionalFormatting>
  <conditionalFormatting sqref="A94">
    <cfRule type="expression" dxfId="218" priority="234">
      <formula>$B94&gt;0</formula>
    </cfRule>
  </conditionalFormatting>
  <conditionalFormatting sqref="A94">
    <cfRule type="expression" dxfId="217" priority="233">
      <formula>$B94&gt;0</formula>
    </cfRule>
  </conditionalFormatting>
  <conditionalFormatting sqref="A94">
    <cfRule type="expression" dxfId="216" priority="232">
      <formula>$B94&gt;0</formula>
    </cfRule>
  </conditionalFormatting>
  <conditionalFormatting sqref="A94">
    <cfRule type="expression" dxfId="215" priority="231">
      <formula>$B94&gt;0</formula>
    </cfRule>
  </conditionalFormatting>
  <conditionalFormatting sqref="M94">
    <cfRule type="expression" dxfId="214" priority="230">
      <formula>$B94&gt;0</formula>
    </cfRule>
  </conditionalFormatting>
  <conditionalFormatting sqref="M94">
    <cfRule type="expression" dxfId="213" priority="229">
      <formula>$B94&gt;0</formula>
    </cfRule>
  </conditionalFormatting>
  <conditionalFormatting sqref="A102">
    <cfRule type="expression" dxfId="212" priority="228">
      <formula>$B102&gt;0</formula>
    </cfRule>
  </conditionalFormatting>
  <conditionalFormatting sqref="A102">
    <cfRule type="expression" dxfId="211" priority="227">
      <formula>$B102&gt;0</formula>
    </cfRule>
  </conditionalFormatting>
  <conditionalFormatting sqref="A102">
    <cfRule type="expression" dxfId="210" priority="226">
      <formula>$B102&gt;0</formula>
    </cfRule>
  </conditionalFormatting>
  <conditionalFormatting sqref="A102">
    <cfRule type="expression" dxfId="209" priority="225">
      <formula>$B102&gt;0</formula>
    </cfRule>
  </conditionalFormatting>
  <conditionalFormatting sqref="A102">
    <cfRule type="expression" dxfId="208" priority="224">
      <formula>$B102&gt;0</formula>
    </cfRule>
  </conditionalFormatting>
  <conditionalFormatting sqref="A102">
    <cfRule type="expression" dxfId="207" priority="223">
      <formula>$B102&gt;0</formula>
    </cfRule>
  </conditionalFormatting>
  <conditionalFormatting sqref="A102">
    <cfRule type="expression" dxfId="206" priority="222">
      <formula>$B102&gt;0</formula>
    </cfRule>
  </conditionalFormatting>
  <conditionalFormatting sqref="A102">
    <cfRule type="expression" dxfId="205" priority="221">
      <formula>$B102&gt;0</formula>
    </cfRule>
  </conditionalFormatting>
  <conditionalFormatting sqref="A102">
    <cfRule type="expression" dxfId="204" priority="220">
      <formula>$B102&gt;0</formula>
    </cfRule>
  </conditionalFormatting>
  <conditionalFormatting sqref="A102">
    <cfRule type="expression" dxfId="203" priority="219">
      <formula>$B102&gt;0</formula>
    </cfRule>
  </conditionalFormatting>
  <conditionalFormatting sqref="A102">
    <cfRule type="expression" dxfId="202" priority="218">
      <formula>$B102&gt;0</formula>
    </cfRule>
  </conditionalFormatting>
  <conditionalFormatting sqref="A102">
    <cfRule type="expression" dxfId="201" priority="217">
      <formula>$B102&gt;0</formula>
    </cfRule>
  </conditionalFormatting>
  <conditionalFormatting sqref="A102">
    <cfRule type="expression" dxfId="200" priority="216">
      <formula>$B102&gt;0</formula>
    </cfRule>
  </conditionalFormatting>
  <conditionalFormatting sqref="A102">
    <cfRule type="expression" dxfId="199" priority="215">
      <formula>$B102&gt;0</formula>
    </cfRule>
  </conditionalFormatting>
  <conditionalFormatting sqref="A102">
    <cfRule type="expression" dxfId="198" priority="214">
      <formula>$B102&gt;0</formula>
    </cfRule>
  </conditionalFormatting>
  <conditionalFormatting sqref="A102">
    <cfRule type="expression" dxfId="197" priority="213">
      <formula>$B102&gt;0</formula>
    </cfRule>
  </conditionalFormatting>
  <conditionalFormatting sqref="A102">
    <cfRule type="expression" dxfId="196" priority="212">
      <formula>$B102&gt;0</formula>
    </cfRule>
  </conditionalFormatting>
  <conditionalFormatting sqref="A102">
    <cfRule type="expression" dxfId="195" priority="211">
      <formula>$B102&gt;0</formula>
    </cfRule>
  </conditionalFormatting>
  <conditionalFormatting sqref="A102">
    <cfRule type="expression" dxfId="194" priority="210">
      <formula>$B102&gt;0</formula>
    </cfRule>
  </conditionalFormatting>
  <conditionalFormatting sqref="A102">
    <cfRule type="expression" dxfId="193" priority="209">
      <formula>$B102&gt;0</formula>
    </cfRule>
  </conditionalFormatting>
  <conditionalFormatting sqref="A102">
    <cfRule type="expression" dxfId="192" priority="208">
      <formula>$B102&gt;0</formula>
    </cfRule>
  </conditionalFormatting>
  <conditionalFormatting sqref="A102">
    <cfRule type="expression" dxfId="191" priority="207">
      <formula>$B102&gt;0</formula>
    </cfRule>
  </conditionalFormatting>
  <conditionalFormatting sqref="A102">
    <cfRule type="expression" dxfId="190" priority="206">
      <formula>$B102&gt;0</formula>
    </cfRule>
  </conditionalFormatting>
  <conditionalFormatting sqref="A102">
    <cfRule type="expression" dxfId="189" priority="205">
      <formula>$B102&gt;0</formula>
    </cfRule>
  </conditionalFormatting>
  <conditionalFormatting sqref="A102">
    <cfRule type="expression" dxfId="188" priority="204">
      <formula>$B102&gt;0</formula>
    </cfRule>
  </conditionalFormatting>
  <conditionalFormatting sqref="A102">
    <cfRule type="expression" dxfId="187" priority="203">
      <formula>$B102&gt;0</formula>
    </cfRule>
  </conditionalFormatting>
  <conditionalFormatting sqref="A102">
    <cfRule type="expression" dxfId="186" priority="202">
      <formula>$B102&gt;0</formula>
    </cfRule>
  </conditionalFormatting>
  <conditionalFormatting sqref="A102">
    <cfRule type="expression" dxfId="185" priority="201">
      <formula>$B102&gt;0</formula>
    </cfRule>
  </conditionalFormatting>
  <conditionalFormatting sqref="A102">
    <cfRule type="expression" dxfId="184" priority="200">
      <formula>$B102&gt;0</formula>
    </cfRule>
  </conditionalFormatting>
  <conditionalFormatting sqref="A102">
    <cfRule type="expression" dxfId="183" priority="199">
      <formula>$B102&gt;0</formula>
    </cfRule>
  </conditionalFormatting>
  <conditionalFormatting sqref="A102">
    <cfRule type="expression" dxfId="182" priority="198">
      <formula>$B102&gt;0</formula>
    </cfRule>
  </conditionalFormatting>
  <conditionalFormatting sqref="A102">
    <cfRule type="expression" dxfId="181" priority="197">
      <formula>$B102&gt;0</formula>
    </cfRule>
  </conditionalFormatting>
  <conditionalFormatting sqref="A102">
    <cfRule type="expression" dxfId="180" priority="196">
      <formula>$B102&gt;0</formula>
    </cfRule>
  </conditionalFormatting>
  <conditionalFormatting sqref="A102">
    <cfRule type="expression" dxfId="179" priority="195">
      <formula>$B102&gt;0</formula>
    </cfRule>
  </conditionalFormatting>
  <conditionalFormatting sqref="A102">
    <cfRule type="expression" dxfId="178" priority="194">
      <formula>$B102&gt;0</formula>
    </cfRule>
  </conditionalFormatting>
  <conditionalFormatting sqref="A102">
    <cfRule type="expression" dxfId="177" priority="193">
      <formula>$B102&gt;0</formula>
    </cfRule>
  </conditionalFormatting>
  <conditionalFormatting sqref="A102">
    <cfRule type="expression" dxfId="176" priority="192">
      <formula>$B102&gt;0</formula>
    </cfRule>
  </conditionalFormatting>
  <conditionalFormatting sqref="A102">
    <cfRule type="expression" dxfId="175" priority="191">
      <formula>$B102&gt;0</formula>
    </cfRule>
  </conditionalFormatting>
  <conditionalFormatting sqref="A102">
    <cfRule type="expression" dxfId="174" priority="190">
      <formula>$B102&gt;0</formula>
    </cfRule>
  </conditionalFormatting>
  <conditionalFormatting sqref="A102">
    <cfRule type="expression" dxfId="173" priority="189">
      <formula>$B102&gt;0</formula>
    </cfRule>
  </conditionalFormatting>
  <conditionalFormatting sqref="A102">
    <cfRule type="expression" dxfId="172" priority="188">
      <formula>$B102&gt;0</formula>
    </cfRule>
  </conditionalFormatting>
  <conditionalFormatting sqref="A102">
    <cfRule type="expression" dxfId="171" priority="187">
      <formula>$B102&gt;0</formula>
    </cfRule>
  </conditionalFormatting>
  <conditionalFormatting sqref="M102">
    <cfRule type="expression" dxfId="170" priority="186">
      <formula>$B102&gt;0</formula>
    </cfRule>
  </conditionalFormatting>
  <conditionalFormatting sqref="M102">
    <cfRule type="expression" dxfId="169" priority="185">
      <formula>$B102&gt;0</formula>
    </cfRule>
  </conditionalFormatting>
  <conditionalFormatting sqref="A109">
    <cfRule type="expression" dxfId="168" priority="184">
      <formula>$B109&gt;0</formula>
    </cfRule>
  </conditionalFormatting>
  <conditionalFormatting sqref="A109">
    <cfRule type="expression" dxfId="167" priority="183">
      <formula>$B109&gt;0</formula>
    </cfRule>
  </conditionalFormatting>
  <conditionalFormatting sqref="A109">
    <cfRule type="expression" dxfId="166" priority="182">
      <formula>$B109&gt;0</formula>
    </cfRule>
  </conditionalFormatting>
  <conditionalFormatting sqref="A109">
    <cfRule type="expression" dxfId="165" priority="181">
      <formula>$B109&gt;0</formula>
    </cfRule>
  </conditionalFormatting>
  <conditionalFormatting sqref="A109">
    <cfRule type="expression" dxfId="164" priority="180">
      <formula>$B109&gt;0</formula>
    </cfRule>
  </conditionalFormatting>
  <conditionalFormatting sqref="A109">
    <cfRule type="expression" dxfId="163" priority="179">
      <formula>$B109&gt;0</formula>
    </cfRule>
  </conditionalFormatting>
  <conditionalFormatting sqref="A109">
    <cfRule type="expression" dxfId="162" priority="178">
      <formula>$B109&gt;0</formula>
    </cfRule>
  </conditionalFormatting>
  <conditionalFormatting sqref="A109">
    <cfRule type="expression" dxfId="161" priority="177">
      <formula>$B109&gt;0</formula>
    </cfRule>
  </conditionalFormatting>
  <conditionalFormatting sqref="A109">
    <cfRule type="expression" dxfId="160" priority="176">
      <formula>$B109&gt;0</formula>
    </cfRule>
  </conditionalFormatting>
  <conditionalFormatting sqref="A109">
    <cfRule type="expression" dxfId="159" priority="175">
      <formula>$B109&gt;0</formula>
    </cfRule>
  </conditionalFormatting>
  <conditionalFormatting sqref="A109">
    <cfRule type="expression" dxfId="158" priority="174">
      <formula>$B109&gt;0</formula>
    </cfRule>
  </conditionalFormatting>
  <conditionalFormatting sqref="A109">
    <cfRule type="expression" dxfId="157" priority="173">
      <formula>$B109&gt;0</formula>
    </cfRule>
  </conditionalFormatting>
  <conditionalFormatting sqref="A109">
    <cfRule type="expression" dxfId="156" priority="172">
      <formula>$B109&gt;0</formula>
    </cfRule>
  </conditionalFormatting>
  <conditionalFormatting sqref="A109">
    <cfRule type="expression" dxfId="155" priority="171">
      <formula>$B109&gt;0</formula>
    </cfRule>
  </conditionalFormatting>
  <conditionalFormatting sqref="A109">
    <cfRule type="expression" dxfId="154" priority="170">
      <formula>$B109&gt;0</formula>
    </cfRule>
  </conditionalFormatting>
  <conditionalFormatting sqref="A109">
    <cfRule type="expression" dxfId="153" priority="169">
      <formula>$B109&gt;0</formula>
    </cfRule>
  </conditionalFormatting>
  <conditionalFormatting sqref="A109">
    <cfRule type="expression" dxfId="152" priority="168">
      <formula>$B109&gt;0</formula>
    </cfRule>
  </conditionalFormatting>
  <conditionalFormatting sqref="A109">
    <cfRule type="expression" dxfId="151" priority="167">
      <formula>$B109&gt;0</formula>
    </cfRule>
  </conditionalFormatting>
  <conditionalFormatting sqref="A109">
    <cfRule type="expression" dxfId="150" priority="166">
      <formula>$B109&gt;0</formula>
    </cfRule>
  </conditionalFormatting>
  <conditionalFormatting sqref="A109">
    <cfRule type="expression" dxfId="149" priority="165">
      <formula>$B109&gt;0</formula>
    </cfRule>
  </conditionalFormatting>
  <conditionalFormatting sqref="A109">
    <cfRule type="expression" dxfId="148" priority="164">
      <formula>$B109&gt;0</formula>
    </cfRule>
  </conditionalFormatting>
  <conditionalFormatting sqref="A109">
    <cfRule type="expression" dxfId="147" priority="163">
      <formula>$B109&gt;0</formula>
    </cfRule>
  </conditionalFormatting>
  <conditionalFormatting sqref="A109">
    <cfRule type="expression" dxfId="146" priority="162">
      <formula>$B109&gt;0</formula>
    </cfRule>
  </conditionalFormatting>
  <conditionalFormatting sqref="A109">
    <cfRule type="expression" dxfId="145" priority="161">
      <formula>$B109&gt;0</formula>
    </cfRule>
  </conditionalFormatting>
  <conditionalFormatting sqref="A109">
    <cfRule type="expression" dxfId="144" priority="160">
      <formula>$B109&gt;0</formula>
    </cfRule>
  </conditionalFormatting>
  <conditionalFormatting sqref="A109">
    <cfRule type="expression" dxfId="143" priority="159">
      <formula>$B109&gt;0</formula>
    </cfRule>
  </conditionalFormatting>
  <conditionalFormatting sqref="A109">
    <cfRule type="expression" dxfId="142" priority="158">
      <formula>$B109&gt;0</formula>
    </cfRule>
  </conditionalFormatting>
  <conditionalFormatting sqref="A109">
    <cfRule type="expression" dxfId="141" priority="157">
      <formula>$B109&gt;0</formula>
    </cfRule>
  </conditionalFormatting>
  <conditionalFormatting sqref="A109">
    <cfRule type="expression" dxfId="140" priority="156">
      <formula>$B109&gt;0</formula>
    </cfRule>
  </conditionalFormatting>
  <conditionalFormatting sqref="A109">
    <cfRule type="expression" dxfId="139" priority="155">
      <formula>$B109&gt;0</formula>
    </cfRule>
  </conditionalFormatting>
  <conditionalFormatting sqref="A109">
    <cfRule type="expression" dxfId="138" priority="154">
      <formula>$B109&gt;0</formula>
    </cfRule>
  </conditionalFormatting>
  <conditionalFormatting sqref="A109">
    <cfRule type="expression" dxfId="137" priority="153">
      <formula>$B109&gt;0</formula>
    </cfRule>
  </conditionalFormatting>
  <conditionalFormatting sqref="A109">
    <cfRule type="expression" dxfId="136" priority="152">
      <formula>$B109&gt;0</formula>
    </cfRule>
  </conditionalFormatting>
  <conditionalFormatting sqref="A109">
    <cfRule type="expression" dxfId="135" priority="151">
      <formula>$B109&gt;0</formula>
    </cfRule>
  </conditionalFormatting>
  <conditionalFormatting sqref="A109">
    <cfRule type="expression" dxfId="134" priority="150">
      <formula>$B109&gt;0</formula>
    </cfRule>
  </conditionalFormatting>
  <conditionalFormatting sqref="A109">
    <cfRule type="expression" dxfId="133" priority="149">
      <formula>$B109&gt;0</formula>
    </cfRule>
  </conditionalFormatting>
  <conditionalFormatting sqref="A109">
    <cfRule type="expression" dxfId="132" priority="148">
      <formula>$B109&gt;0</formula>
    </cfRule>
  </conditionalFormatting>
  <conditionalFormatting sqref="A109">
    <cfRule type="expression" dxfId="131" priority="147">
      <formula>$B109&gt;0</formula>
    </cfRule>
  </conditionalFormatting>
  <conditionalFormatting sqref="A109">
    <cfRule type="expression" dxfId="130" priority="146">
      <formula>$B109&gt;0</formula>
    </cfRule>
  </conditionalFormatting>
  <conditionalFormatting sqref="A109">
    <cfRule type="expression" dxfId="129" priority="145">
      <formula>$B109&gt;0</formula>
    </cfRule>
  </conditionalFormatting>
  <conditionalFormatting sqref="A109">
    <cfRule type="expression" dxfId="128" priority="144">
      <formula>$B109&gt;0</formula>
    </cfRule>
  </conditionalFormatting>
  <conditionalFormatting sqref="A109">
    <cfRule type="expression" dxfId="127" priority="143">
      <formula>$B109&gt;0</formula>
    </cfRule>
  </conditionalFormatting>
  <conditionalFormatting sqref="M109">
    <cfRule type="expression" dxfId="126" priority="142">
      <formula>$B109&gt;0</formula>
    </cfRule>
  </conditionalFormatting>
  <conditionalFormatting sqref="M109">
    <cfRule type="expression" dxfId="125" priority="141">
      <formula>$B109&gt;0</formula>
    </cfRule>
  </conditionalFormatting>
  <conditionalFormatting sqref="A140">
    <cfRule type="expression" dxfId="124" priority="140">
      <formula>$B140&gt;0</formula>
    </cfRule>
  </conditionalFormatting>
  <conditionalFormatting sqref="A140">
    <cfRule type="expression" dxfId="123" priority="139">
      <formula>$B140&gt;0</formula>
    </cfRule>
  </conditionalFormatting>
  <conditionalFormatting sqref="A140">
    <cfRule type="expression" dxfId="122" priority="138">
      <formula>$B140&gt;0</formula>
    </cfRule>
  </conditionalFormatting>
  <conditionalFormatting sqref="A140">
    <cfRule type="expression" dxfId="121" priority="137">
      <formula>$B140&gt;0</formula>
    </cfRule>
  </conditionalFormatting>
  <conditionalFormatting sqref="A140">
    <cfRule type="expression" dxfId="120" priority="136">
      <formula>$B140&gt;0</formula>
    </cfRule>
  </conditionalFormatting>
  <conditionalFormatting sqref="A140">
    <cfRule type="expression" dxfId="119" priority="135">
      <formula>$B140&gt;0</formula>
    </cfRule>
  </conditionalFormatting>
  <conditionalFormatting sqref="A140">
    <cfRule type="expression" dxfId="118" priority="134">
      <formula>$B140&gt;0</formula>
    </cfRule>
  </conditionalFormatting>
  <conditionalFormatting sqref="A140">
    <cfRule type="expression" dxfId="117" priority="133">
      <formula>$B140&gt;0</formula>
    </cfRule>
  </conditionalFormatting>
  <conditionalFormatting sqref="A140">
    <cfRule type="expression" dxfId="116" priority="132">
      <formula>$B140&gt;0</formula>
    </cfRule>
  </conditionalFormatting>
  <conditionalFormatting sqref="A140">
    <cfRule type="expression" dxfId="115" priority="131">
      <formula>$B140&gt;0</formula>
    </cfRule>
  </conditionalFormatting>
  <conditionalFormatting sqref="A140">
    <cfRule type="expression" dxfId="114" priority="130">
      <formula>$B140&gt;0</formula>
    </cfRule>
  </conditionalFormatting>
  <conditionalFormatting sqref="A140">
    <cfRule type="expression" dxfId="113" priority="129">
      <formula>$B140&gt;0</formula>
    </cfRule>
  </conditionalFormatting>
  <conditionalFormatting sqref="A140">
    <cfRule type="expression" dxfId="112" priority="128">
      <formula>$B140&gt;0</formula>
    </cfRule>
  </conditionalFormatting>
  <conditionalFormatting sqref="A140">
    <cfRule type="expression" dxfId="111" priority="127">
      <formula>$B140&gt;0</formula>
    </cfRule>
  </conditionalFormatting>
  <conditionalFormatting sqref="A140">
    <cfRule type="expression" dxfId="110" priority="126">
      <formula>$B140&gt;0</formula>
    </cfRule>
  </conditionalFormatting>
  <conditionalFormatting sqref="A140">
    <cfRule type="expression" dxfId="109" priority="125">
      <formula>$B140&gt;0</formula>
    </cfRule>
  </conditionalFormatting>
  <conditionalFormatting sqref="A140">
    <cfRule type="expression" dxfId="108" priority="124">
      <formula>$B140&gt;0</formula>
    </cfRule>
  </conditionalFormatting>
  <conditionalFormatting sqref="A140">
    <cfRule type="expression" dxfId="107" priority="123">
      <formula>$B140&gt;0</formula>
    </cfRule>
  </conditionalFormatting>
  <conditionalFormatting sqref="A140">
    <cfRule type="expression" dxfId="106" priority="122">
      <formula>$B140&gt;0</formula>
    </cfRule>
  </conditionalFormatting>
  <conditionalFormatting sqref="A140">
    <cfRule type="expression" dxfId="105" priority="121">
      <formula>$B140&gt;0</formula>
    </cfRule>
  </conditionalFormatting>
  <conditionalFormatting sqref="A140">
    <cfRule type="expression" dxfId="104" priority="120">
      <formula>$B140&gt;0</formula>
    </cfRule>
  </conditionalFormatting>
  <conditionalFormatting sqref="A140">
    <cfRule type="expression" dxfId="103" priority="119">
      <formula>$B140&gt;0</formula>
    </cfRule>
  </conditionalFormatting>
  <conditionalFormatting sqref="A140">
    <cfRule type="expression" dxfId="102" priority="118">
      <formula>$B140&gt;0</formula>
    </cfRule>
  </conditionalFormatting>
  <conditionalFormatting sqref="A140">
    <cfRule type="expression" dxfId="101" priority="117">
      <formula>$B140&gt;0</formula>
    </cfRule>
  </conditionalFormatting>
  <conditionalFormatting sqref="A140">
    <cfRule type="expression" dxfId="100" priority="116">
      <formula>$B140&gt;0</formula>
    </cfRule>
  </conditionalFormatting>
  <conditionalFormatting sqref="A140">
    <cfRule type="expression" dxfId="99" priority="115">
      <formula>$B140&gt;0</formula>
    </cfRule>
  </conditionalFormatting>
  <conditionalFormatting sqref="A140">
    <cfRule type="expression" dxfId="98" priority="114">
      <formula>$B140&gt;0</formula>
    </cfRule>
  </conditionalFormatting>
  <conditionalFormatting sqref="A140">
    <cfRule type="expression" dxfId="97" priority="113">
      <formula>$B140&gt;0</formula>
    </cfRule>
  </conditionalFormatting>
  <conditionalFormatting sqref="A140">
    <cfRule type="expression" dxfId="96" priority="112">
      <formula>$B140&gt;0</formula>
    </cfRule>
  </conditionalFormatting>
  <conditionalFormatting sqref="A140">
    <cfRule type="expression" dxfId="95" priority="111">
      <formula>$B140&gt;0</formula>
    </cfRule>
  </conditionalFormatting>
  <conditionalFormatting sqref="A140">
    <cfRule type="expression" dxfId="94" priority="110">
      <formula>$B140&gt;0</formula>
    </cfRule>
  </conditionalFormatting>
  <conditionalFormatting sqref="A140">
    <cfRule type="expression" dxfId="93" priority="109">
      <formula>$B140&gt;0</formula>
    </cfRule>
  </conditionalFormatting>
  <conditionalFormatting sqref="A140">
    <cfRule type="expression" dxfId="92" priority="108">
      <formula>$B140&gt;0</formula>
    </cfRule>
  </conditionalFormatting>
  <conditionalFormatting sqref="A140">
    <cfRule type="expression" dxfId="91" priority="107">
      <formula>$B140&gt;0</formula>
    </cfRule>
  </conditionalFormatting>
  <conditionalFormatting sqref="A140">
    <cfRule type="expression" dxfId="90" priority="106">
      <formula>$B140&gt;0</formula>
    </cfRule>
  </conditionalFormatting>
  <conditionalFormatting sqref="A140">
    <cfRule type="expression" dxfId="89" priority="105">
      <formula>$B140&gt;0</formula>
    </cfRule>
  </conditionalFormatting>
  <conditionalFormatting sqref="A140">
    <cfRule type="expression" dxfId="88" priority="104">
      <formula>$B140&gt;0</formula>
    </cfRule>
  </conditionalFormatting>
  <conditionalFormatting sqref="A140">
    <cfRule type="expression" dxfId="87" priority="103">
      <formula>$B140&gt;0</formula>
    </cfRule>
  </conditionalFormatting>
  <conditionalFormatting sqref="A140">
    <cfRule type="expression" dxfId="86" priority="102">
      <formula>$B140&gt;0</formula>
    </cfRule>
  </conditionalFormatting>
  <conditionalFormatting sqref="A140">
    <cfRule type="expression" dxfId="85" priority="101">
      <formula>$B140&gt;0</formula>
    </cfRule>
  </conditionalFormatting>
  <conditionalFormatting sqref="A140">
    <cfRule type="expression" dxfId="84" priority="100">
      <formula>$B140&gt;0</formula>
    </cfRule>
  </conditionalFormatting>
  <conditionalFormatting sqref="A140">
    <cfRule type="expression" dxfId="83" priority="99">
      <formula>$B140&gt;0</formula>
    </cfRule>
  </conditionalFormatting>
  <conditionalFormatting sqref="M140">
    <cfRule type="expression" dxfId="82" priority="98">
      <formula>$B140&gt;0</formula>
    </cfRule>
  </conditionalFormatting>
  <conditionalFormatting sqref="M140">
    <cfRule type="expression" dxfId="81" priority="97">
      <formula>$B140&gt;0</formula>
    </cfRule>
  </conditionalFormatting>
  <conditionalFormatting sqref="F98:F101">
    <cfRule type="cellIs" dxfId="80" priority="96" operator="equal">
      <formula>"NOK"</formula>
    </cfRule>
  </conditionalFormatting>
  <conditionalFormatting sqref="F98:F101">
    <cfRule type="cellIs" dxfId="79" priority="94" operator="equal">
      <formula>"NOK"</formula>
    </cfRule>
    <cfRule type="cellIs" dxfId="78" priority="95" operator="equal">
      <formula>"OK"</formula>
    </cfRule>
  </conditionalFormatting>
  <conditionalFormatting sqref="F98:F101">
    <cfRule type="cellIs" dxfId="77" priority="93" operator="equal">
      <formula>"NOK"</formula>
    </cfRule>
  </conditionalFormatting>
  <conditionalFormatting sqref="F98:F101">
    <cfRule type="cellIs" dxfId="76" priority="91" operator="equal">
      <formula>"NOK"</formula>
    </cfRule>
    <cfRule type="cellIs" dxfId="75" priority="92" operator="equal">
      <formula>"OK"</formula>
    </cfRule>
  </conditionalFormatting>
  <conditionalFormatting sqref="F98:F101">
    <cfRule type="cellIs" dxfId="74" priority="90" operator="equal">
      <formula>"NOK"</formula>
    </cfRule>
  </conditionalFormatting>
  <conditionalFormatting sqref="F98:F101">
    <cfRule type="cellIs" dxfId="73" priority="88" operator="equal">
      <formula>"NOK"</formula>
    </cfRule>
    <cfRule type="cellIs" dxfId="72" priority="89" operator="equal">
      <formula>"OK"</formula>
    </cfRule>
  </conditionalFormatting>
  <conditionalFormatting sqref="F98:F101">
    <cfRule type="cellIs" dxfId="71" priority="87" operator="equal">
      <formula>"NOK"</formula>
    </cfRule>
  </conditionalFormatting>
  <conditionalFormatting sqref="F98:F101">
    <cfRule type="cellIs" dxfId="70" priority="85" operator="equal">
      <formula>"NOK"</formula>
    </cfRule>
    <cfRule type="cellIs" dxfId="69" priority="86" operator="equal">
      <formula>"OK"</formula>
    </cfRule>
  </conditionalFormatting>
  <conditionalFormatting sqref="F98:F101">
    <cfRule type="cellIs" dxfId="68" priority="84" operator="equal">
      <formula>"NOK"</formula>
    </cfRule>
  </conditionalFormatting>
  <conditionalFormatting sqref="F103:F108">
    <cfRule type="cellIs" dxfId="67" priority="83" operator="equal">
      <formula>"NOK"</formula>
    </cfRule>
  </conditionalFormatting>
  <conditionalFormatting sqref="F103:F108">
    <cfRule type="cellIs" dxfId="66" priority="81" operator="equal">
      <formula>"NOK"</formula>
    </cfRule>
    <cfRule type="cellIs" dxfId="65" priority="82" operator="equal">
      <formula>"OK"</formula>
    </cfRule>
  </conditionalFormatting>
  <conditionalFormatting sqref="F103:F108">
    <cfRule type="cellIs" dxfId="64" priority="80" operator="equal">
      <formula>"NOK"</formula>
    </cfRule>
  </conditionalFormatting>
  <conditionalFormatting sqref="F103:F108">
    <cfRule type="cellIs" dxfId="63" priority="78" operator="equal">
      <formula>"NOK"</formula>
    </cfRule>
    <cfRule type="cellIs" dxfId="62" priority="79" operator="equal">
      <formula>"OK"</formula>
    </cfRule>
  </conditionalFormatting>
  <conditionalFormatting sqref="F103:F108">
    <cfRule type="cellIs" dxfId="61" priority="77" operator="equal">
      <formula>"NOK"</formula>
    </cfRule>
  </conditionalFormatting>
  <conditionalFormatting sqref="F103:F108">
    <cfRule type="cellIs" dxfId="60" priority="75" operator="equal">
      <formula>"NOK"</formula>
    </cfRule>
    <cfRule type="cellIs" dxfId="59" priority="76" operator="equal">
      <formula>"OK"</formula>
    </cfRule>
  </conditionalFormatting>
  <conditionalFormatting sqref="F103:F108">
    <cfRule type="cellIs" dxfId="58" priority="74" operator="equal">
      <formula>"NOK"</formula>
    </cfRule>
  </conditionalFormatting>
  <conditionalFormatting sqref="F103:F108">
    <cfRule type="cellIs" dxfId="57" priority="72" operator="equal">
      <formula>"NOK"</formula>
    </cfRule>
    <cfRule type="cellIs" dxfId="56" priority="73" operator="equal">
      <formula>"OK"</formula>
    </cfRule>
  </conditionalFormatting>
  <conditionalFormatting sqref="F103:F108">
    <cfRule type="cellIs" dxfId="55" priority="71" operator="equal">
      <formula>"NOK"</formula>
    </cfRule>
  </conditionalFormatting>
  <conditionalFormatting sqref="F110:F119">
    <cfRule type="cellIs" dxfId="54" priority="70" operator="equal">
      <formula>"NOK"</formula>
    </cfRule>
  </conditionalFormatting>
  <conditionalFormatting sqref="F110:F119">
    <cfRule type="cellIs" dxfId="53" priority="68" operator="equal">
      <formula>"NOK"</formula>
    </cfRule>
    <cfRule type="cellIs" dxfId="52" priority="69" operator="equal">
      <formula>"OK"</formula>
    </cfRule>
  </conditionalFormatting>
  <conditionalFormatting sqref="F110:F119">
    <cfRule type="cellIs" dxfId="51" priority="67" operator="equal">
      <formula>"NOK"</formula>
    </cfRule>
  </conditionalFormatting>
  <conditionalFormatting sqref="F110:F119">
    <cfRule type="cellIs" dxfId="50" priority="65" operator="equal">
      <formula>"NOK"</formula>
    </cfRule>
    <cfRule type="cellIs" dxfId="49" priority="66" operator="equal">
      <formula>"OK"</formula>
    </cfRule>
  </conditionalFormatting>
  <conditionalFormatting sqref="F110:F119">
    <cfRule type="cellIs" dxfId="48" priority="64" operator="equal">
      <formula>"NOK"</formula>
    </cfRule>
  </conditionalFormatting>
  <conditionalFormatting sqref="F110:F119">
    <cfRule type="cellIs" dxfId="47" priority="62" operator="equal">
      <formula>"NOK"</formula>
    </cfRule>
    <cfRule type="cellIs" dxfId="46" priority="63" operator="equal">
      <formula>"OK"</formula>
    </cfRule>
  </conditionalFormatting>
  <conditionalFormatting sqref="F110:F119">
    <cfRule type="cellIs" dxfId="45" priority="61" operator="equal">
      <formula>"NOK"</formula>
    </cfRule>
  </conditionalFormatting>
  <conditionalFormatting sqref="F110:F119">
    <cfRule type="cellIs" dxfId="44" priority="59" operator="equal">
      <formula>"NOK"</formula>
    </cfRule>
    <cfRule type="cellIs" dxfId="43" priority="60" operator="equal">
      <formula>"OK"</formula>
    </cfRule>
  </conditionalFormatting>
  <conditionalFormatting sqref="F110:F119">
    <cfRule type="cellIs" dxfId="42" priority="58" operator="equal">
      <formula>"NOK"</formula>
    </cfRule>
  </conditionalFormatting>
  <conditionalFormatting sqref="F141">
    <cfRule type="cellIs" dxfId="41" priority="57" operator="equal">
      <formula>"NOK"</formula>
    </cfRule>
  </conditionalFormatting>
  <conditionalFormatting sqref="F142:F156">
    <cfRule type="cellIs" dxfId="40" priority="56" operator="equal">
      <formula>"NOK"</formula>
    </cfRule>
  </conditionalFormatting>
  <conditionalFormatting sqref="G17:L17">
    <cfRule type="cellIs" dxfId="39" priority="55" operator="equal">
      <formula>"NOK"</formula>
    </cfRule>
  </conditionalFormatting>
  <conditionalFormatting sqref="G16:L16">
    <cfRule type="cellIs" dxfId="38" priority="54" operator="equal">
      <formula>"NOK"</formula>
    </cfRule>
  </conditionalFormatting>
  <conditionalFormatting sqref="F28">
    <cfRule type="cellIs" dxfId="37" priority="53" operator="equal">
      <formula>"NOK"</formula>
    </cfRule>
  </conditionalFormatting>
  <conditionalFormatting sqref="H28">
    <cfRule type="cellIs" dxfId="36" priority="52" operator="equal">
      <formula>"NOK"</formula>
    </cfRule>
  </conditionalFormatting>
  <conditionalFormatting sqref="J28">
    <cfRule type="cellIs" dxfId="35" priority="51" operator="equal">
      <formula>"NOK"</formula>
    </cfRule>
  </conditionalFormatting>
  <conditionalFormatting sqref="F29">
    <cfRule type="cellIs" dxfId="34" priority="50" operator="equal">
      <formula>"NOK"</formula>
    </cfRule>
  </conditionalFormatting>
  <conditionalFormatting sqref="F30">
    <cfRule type="cellIs" dxfId="33" priority="49" operator="equal">
      <formula>"NOK"</formula>
    </cfRule>
  </conditionalFormatting>
  <conditionalFormatting sqref="F31:F32">
    <cfRule type="cellIs" dxfId="32" priority="48" operator="equal">
      <formula>"NOK"</formula>
    </cfRule>
  </conditionalFormatting>
  <conditionalFormatting sqref="F83:F84">
    <cfRule type="cellIs" dxfId="31" priority="26" operator="equal">
      <formula>"NOK"</formula>
    </cfRule>
    <cfRule type="cellIs" dxfId="30" priority="27" operator="equal">
      <formula>"OK"</formula>
    </cfRule>
  </conditionalFormatting>
  <conditionalFormatting sqref="F62">
    <cfRule type="cellIs" dxfId="29" priority="2" operator="equal">
      <formula>"NOK"</formula>
    </cfRule>
    <cfRule type="cellIs" dxfId="28" priority="3" operator="equal">
      <formula>"OK"</formula>
    </cfRule>
  </conditionalFormatting>
  <conditionalFormatting sqref="F56">
    <cfRule type="cellIs" dxfId="27" priority="33" operator="equal">
      <formula>"NOK"</formula>
    </cfRule>
  </conditionalFormatting>
  <conditionalFormatting sqref="F41">
    <cfRule type="cellIs" dxfId="26" priority="34" operator="equal">
      <formula>"NOK"</formula>
    </cfRule>
  </conditionalFormatting>
  <conditionalFormatting sqref="F62">
    <cfRule type="cellIs" dxfId="25" priority="1" operator="equal">
      <formula>"NOK"</formula>
    </cfRule>
  </conditionalFormatting>
  <conditionalFormatting sqref="A56">
    <cfRule type="expression" dxfId="24" priority="40">
      <formula>$B56&gt;0</formula>
    </cfRule>
  </conditionalFormatting>
  <conditionalFormatting sqref="A83:A84">
    <cfRule type="expression" dxfId="23" priority="32">
      <formula>$B83&gt;0</formula>
    </cfRule>
  </conditionalFormatting>
  <conditionalFormatting sqref="F83:F84">
    <cfRule type="cellIs" dxfId="22" priority="28" operator="equal">
      <formula>"NOK"</formula>
    </cfRule>
  </conditionalFormatting>
  <conditionalFormatting sqref="F93">
    <cfRule type="cellIs" dxfId="21" priority="25" operator="equal">
      <formula>"NOK"</formula>
    </cfRule>
  </conditionalFormatting>
  <conditionalFormatting sqref="F93">
    <cfRule type="cellIs" dxfId="20" priority="23" operator="equal">
      <formula>"NOK"</formula>
    </cfRule>
    <cfRule type="cellIs" dxfId="19" priority="24" operator="equal">
      <formula>"OK"</formula>
    </cfRule>
  </conditionalFormatting>
  <conditionalFormatting sqref="F93">
    <cfRule type="cellIs" dxfId="18" priority="22" operator="equal">
      <formula>"NOK"</formula>
    </cfRule>
  </conditionalFormatting>
  <conditionalFormatting sqref="F93">
    <cfRule type="cellIs" dxfId="17" priority="20" operator="equal">
      <formula>"NOK"</formula>
    </cfRule>
    <cfRule type="cellIs" dxfId="16" priority="21" operator="equal">
      <formula>"OK"</formula>
    </cfRule>
  </conditionalFormatting>
  <conditionalFormatting sqref="F93">
    <cfRule type="cellIs" dxfId="15" priority="19" operator="equal">
      <formula>"NOK"</formula>
    </cfRule>
  </conditionalFormatting>
  <conditionalFormatting sqref="F93">
    <cfRule type="cellIs" dxfId="14" priority="17" operator="equal">
      <formula>"NOK"</formula>
    </cfRule>
    <cfRule type="cellIs" dxfId="13" priority="18" operator="equal">
      <formula>"OK"</formula>
    </cfRule>
  </conditionalFormatting>
  <conditionalFormatting sqref="F93">
    <cfRule type="cellIs" dxfId="12" priority="16" operator="equal">
      <formula>"NOK"</formula>
    </cfRule>
  </conditionalFormatting>
  <conditionalFormatting sqref="F93">
    <cfRule type="cellIs" dxfId="11" priority="14" operator="equal">
      <formula>"NOK"</formula>
    </cfRule>
    <cfRule type="cellIs" dxfId="10" priority="15" operator="equal">
      <formula>"OK"</formula>
    </cfRule>
  </conditionalFormatting>
  <conditionalFormatting sqref="F93">
    <cfRule type="cellIs" dxfId="9" priority="13" operator="equal">
      <formula>"NOK"</formula>
    </cfRule>
  </conditionalFormatting>
  <conditionalFormatting sqref="F62">
    <cfRule type="cellIs" dxfId="8" priority="11" operator="equal">
      <formula>"NOK"</formula>
    </cfRule>
    <cfRule type="cellIs" dxfId="7" priority="12" operator="equal">
      <formula>"OK"</formula>
    </cfRule>
  </conditionalFormatting>
  <conditionalFormatting sqref="F62">
    <cfRule type="cellIs" dxfId="6" priority="10" operator="equal">
      <formula>"NOK"</formula>
    </cfRule>
  </conditionalFormatting>
  <conditionalFormatting sqref="F62">
    <cfRule type="cellIs" dxfId="5" priority="8" operator="equal">
      <formula>"NOK"</formula>
    </cfRule>
    <cfRule type="cellIs" dxfId="4" priority="9" operator="equal">
      <formula>"OK"</formula>
    </cfRule>
  </conditionalFormatting>
  <conditionalFormatting sqref="F62">
    <cfRule type="cellIs" dxfId="3" priority="7" operator="equal">
      <formula>"NOK"</formula>
    </cfRule>
  </conditionalFormatting>
  <conditionalFormatting sqref="F62">
    <cfRule type="cellIs" dxfId="2" priority="5" operator="equal">
      <formula>"NOK"</formula>
    </cfRule>
    <cfRule type="cellIs" dxfId="1" priority="6" operator="equal">
      <formula>"OK"</formula>
    </cfRule>
  </conditionalFormatting>
  <conditionalFormatting sqref="F62">
    <cfRule type="cellIs" dxfId="0" priority="4" operator="equal">
      <formula>"NOK"</formula>
    </cfRule>
  </conditionalFormatting>
  <dataValidations xWindow="966" yWindow="533" count="8">
    <dataValidation type="list" showInputMessage="1" showErrorMessage="1" sqref="F87 F64 F66:F68 F89 F134:F139 F11:F15 F25 F95 F44:F48 F110:F119 F19:F21 F121:F132 F57:F58 F98:F101 F103:F108 F42 F50:F53 F70:F77 F33:F40 F55 F79:F85 F93 F62" xr:uid="{00000000-0002-0000-0000-000000000000}">
      <formula1>" ,OK,NOK,N/A"</formula1>
    </dataValidation>
    <dataValidation type="decimal" operator="greaterThanOrEqual" allowBlank="1" showInputMessage="1" showErrorMessage="1" sqref="F88 F90 F96" xr:uid="{00000000-0002-0000-0000-000001000000}">
      <formula1>1</formula1>
    </dataValidation>
    <dataValidation type="list" allowBlank="1" showInputMessage="1" showErrorMessage="1" sqref="G133:G134" xr:uid="{00000000-0002-0000-0000-000002000000}">
      <formula1>"GAME SYSTEM,SHÖLL,CARABELLI,OTROS"</formula1>
    </dataValidation>
    <dataValidation operator="greaterThanOrEqual" allowBlank="1" showInputMessage="1" showErrorMessage="1" sqref="F16:F17 F41 F56" xr:uid="{00000000-0002-0000-0000-000003000000}"/>
    <dataValidation type="whole" allowBlank="1" showInputMessage="1" showErrorMessage="1" sqref="F78 F54 J27 F27 H27" xr:uid="{00000000-0002-0000-0000-000004000000}">
      <formula1>190</formula1>
      <formula2>250</formula2>
    </dataValidation>
    <dataValidation type="date" errorStyle="information" operator="greaterThanOrEqual" allowBlank="1" showInputMessage="1" showErrorMessage="1" errorTitle="Error de formato" error="Es necesario introducir una fecha" sqref="H6:L6" xr:uid="{00000000-0002-0000-0000-000005000000}">
      <formula1>40909</formula1>
    </dataValidation>
    <dataValidation type="list" showInputMessage="1" showErrorMessage="1" sqref="F141:F156 F23 F60:F61" xr:uid="{00000000-0002-0000-0000-000006000000}">
      <formula1>" ,SI,NO,N/A"</formula1>
    </dataValidation>
    <dataValidation allowBlank="1" showInputMessage="1" showErrorMessage="1" error="Es mayor que ICP!" sqref="F22 F28:F32 H28 J28" xr:uid="{00000000-0002-0000-0000-000007000000}"/>
  </dataValidations>
  <pageMargins left="0.23622047244094491" right="0.23622047244094491" top="0.35433070866141736" bottom="0.35433070866141736" header="0.11811023622047245" footer="0.11811023622047245"/>
  <pageSetup paperSize="9" scale="57" fitToHeight="0" orientation="portrait" r:id="rId1"/>
  <headerFooter>
    <oddFooter>&amp;L&amp;8Codi: DIFU_FMP_004
Versió: 2&amp;C&amp;8Protocol de TDT Tx menor 100W - Anual
Comprovació de infraestructures y energia&amp;R&amp;8&amp;P/&amp;N</oddFooter>
  </headerFooter>
  <rowBreaks count="1" manualBreakCount="1">
    <brk id="62" max="8" man="1"/>
  </rowBreaks>
  <ignoredErrors>
    <ignoredError sqref="B18 B43" 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7813B51C3C659468CABEDCA161B9CC2" ma:contentTypeVersion="15" ma:contentTypeDescription="Crea un document nou" ma:contentTypeScope="" ma:versionID="bc25218a569eec6d600f5b0c8604589d">
  <xsd:schema xmlns:xsd="http://www.w3.org/2001/XMLSchema" xmlns:xs="http://www.w3.org/2001/XMLSchema" xmlns:p="http://schemas.microsoft.com/office/2006/metadata/properties" xmlns:ns2="64d56165-068e-485a-9f4f-dbbdad7493f4" xmlns:ns3="5b3dd83a-f737-45de-b38d-38c8a75c4936" targetNamespace="http://schemas.microsoft.com/office/2006/metadata/properties" ma:root="true" ma:fieldsID="200ec67b5592236d5f97b3dd89c4396c" ns2:_="" ns3:_="">
    <xsd:import namespace="64d56165-068e-485a-9f4f-dbbdad7493f4"/>
    <xsd:import namespace="5b3dd83a-f737-45de-b38d-38c8a75c493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d56165-068e-485a-9f4f-dbbdad749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DateTaken" ma:index="22"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b3dd83a-f737-45de-b38d-38c8a75c4936" elementFormDefault="qualified">
    <xsd:import namespace="http://schemas.microsoft.com/office/2006/documentManagement/types"/>
    <xsd:import namespace="http://schemas.microsoft.com/office/infopath/2007/PartnerControls"/>
    <xsd:element name="SharedWithUsers" ma:index="10"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 compartit amb detalls" ma:internalName="SharedWithDetails" ma:readOnly="true">
      <xsd:simpleType>
        <xsd:restriction base="dms:Note">
          <xsd:maxLength value="255"/>
        </xsd:restriction>
      </xsd:simpleType>
    </xsd:element>
    <xsd:element name="TaxCatchAll" ma:index="16" nillable="true" ma:displayName="Taxonomy Catch All Column" ma:hidden="true" ma:list="{d5344766-00e7-4bb1-9279-7cda21668243}" ma:internalName="TaxCatchAll" ma:showField="CatchAllData" ma:web="5b3dd83a-f737-45de-b38d-38c8a75c493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4d56165-068e-485a-9f4f-dbbdad7493f4">
      <Terms xmlns="http://schemas.microsoft.com/office/infopath/2007/PartnerControls"/>
    </lcf76f155ced4ddcb4097134ff3c332f>
    <TaxCatchAll xmlns="5b3dd83a-f737-45de-b38d-38c8a75c4936" xsi:nil="true"/>
  </documentManagement>
</p:properties>
</file>

<file path=customXml/itemProps1.xml><?xml version="1.0" encoding="utf-8"?>
<ds:datastoreItem xmlns:ds="http://schemas.openxmlformats.org/officeDocument/2006/customXml" ds:itemID="{6EAD8C37-B19E-4FF2-B1D8-B83814B7FADF}"/>
</file>

<file path=customXml/itemProps2.xml><?xml version="1.0" encoding="utf-8"?>
<ds:datastoreItem xmlns:ds="http://schemas.openxmlformats.org/officeDocument/2006/customXml" ds:itemID="{F03FBCC3-485F-4DFA-AD77-12F7EFD7404C}"/>
</file>

<file path=customXml/itemProps3.xml><?xml version="1.0" encoding="utf-8"?>
<ds:datastoreItem xmlns:ds="http://schemas.openxmlformats.org/officeDocument/2006/customXml" ds:itemID="{57DC08A2-2D23-437C-AFB2-0CD712C079DE}"/>
</file>

<file path=docProps/app.xml><?xml version="1.0" encoding="utf-8"?>
<Properties xmlns="http://schemas.openxmlformats.org/officeDocument/2006/extended-properties" xmlns:vt="http://schemas.openxmlformats.org/officeDocument/2006/docPropsVTypes">
  <Application>Microsoft Excel Online</Application>
  <Manager/>
  <Company>CTTI</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CHECK LIST Manteniment preventiu torres</dc:title>
  <dc:subject/>
  <dc:creator>Grupo difusion Normas NER 2011</dc:creator>
  <cp:keywords/>
  <dc:description/>
  <cp:lastModifiedBy>Vilalta Vives, Josep</cp:lastModifiedBy>
  <cp:revision/>
  <dcterms:created xsi:type="dcterms:W3CDTF">2006-07-04T09:39:12Z</dcterms:created>
  <dcterms:modified xsi:type="dcterms:W3CDTF">2024-07-31T12:09:08Z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0x01010087813B51C3C659468CABEDCA161B9CC2</vt:lpwstr>
  </property>
  <property fmtid="{D5CDD505-2E9C-101B-9397-08002B2CF9AE}" pid="3" name="MediaServiceImageTags">
    <vt:lpwstr/>
  </property>
</Properties>
</file>